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quadtwya2 1/polybox/Publication/KMC_Paper/"/>
    </mc:Choice>
  </mc:AlternateContent>
  <xr:revisionPtr revIDLastSave="0" documentId="13_ncr:1_{5C631407-C1EC-D74F-BBF6-31CD5824874D}" xr6:coauthVersionLast="47" xr6:coauthVersionMax="47" xr10:uidLastSave="{00000000-0000-0000-0000-000000000000}"/>
  <bookViews>
    <workbookView xWindow="1240" yWindow="500" windowWidth="19380" windowHeight="26500" activeTab="2" xr2:uid="{00000000-000D-0000-FFFF-FFFF00000000}"/>
  </bookViews>
  <sheets>
    <sheet name="Table 3_MajorTraceElements" sheetId="2" r:id="rId1"/>
    <sheet name="Table 4_LA-ICP-MS_Dating" sheetId="3" r:id="rId2"/>
    <sheet name="Table 5_CA-TIMS" sheetId="5" r:id="rId3"/>
    <sheet name="Table 7_LA-ICP-MS-Tracing" sheetId="4" r:id="rId4"/>
    <sheet name="Table 8_Hf-Data" sheetId="6" r:id="rId5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8" i="6" l="1"/>
  <c r="G98" i="6"/>
  <c r="H90" i="6"/>
  <c r="G90" i="6"/>
  <c r="H81" i="6"/>
  <c r="G81" i="6"/>
  <c r="H72" i="6"/>
  <c r="G72" i="6"/>
  <c r="H61" i="6"/>
  <c r="G61" i="6"/>
  <c r="H50" i="6"/>
  <c r="G50" i="6"/>
  <c r="H39" i="6"/>
  <c r="G39" i="6"/>
  <c r="H30" i="6"/>
  <c r="G30" i="6"/>
  <c r="H19" i="6"/>
  <c r="G19" i="6"/>
  <c r="H10" i="6"/>
  <c r="G10" i="6"/>
</calcChain>
</file>

<file path=xl/sharedStrings.xml><?xml version="1.0" encoding="utf-8"?>
<sst xmlns="http://schemas.openxmlformats.org/spreadsheetml/2006/main" count="1037" uniqueCount="829">
  <si>
    <t>sample</t>
  </si>
  <si>
    <r>
      <rPr>
        <vertAlign val="superscript"/>
        <sz val="10"/>
        <color theme="1"/>
        <rFont val="Arial"/>
        <family val="2"/>
      </rPr>
      <t>176</t>
    </r>
    <r>
      <rPr>
        <sz val="11"/>
        <color theme="1"/>
        <rFont val="Calibri"/>
        <family val="2"/>
        <scheme val="minor"/>
      </rPr>
      <t>Hf/</t>
    </r>
    <r>
      <rPr>
        <vertAlign val="superscript"/>
        <sz val="10"/>
        <color theme="1"/>
        <rFont val="Arial"/>
        <family val="2"/>
      </rPr>
      <t>177</t>
    </r>
    <r>
      <rPr>
        <sz val="11"/>
        <color theme="1"/>
        <rFont val="Calibri"/>
        <family val="2"/>
        <scheme val="minor"/>
      </rPr>
      <t>Hf</t>
    </r>
  </si>
  <si>
    <t>error</t>
  </si>
  <si>
    <t>Lu/Hf</t>
  </si>
  <si>
    <t>epsilon today</t>
  </si>
  <si>
    <t>epsilon T=27 Ma</t>
  </si>
  <si>
    <t>average</t>
  </si>
  <si>
    <t>1stdev</t>
  </si>
  <si>
    <t>723-37</t>
  </si>
  <si>
    <t>723-43</t>
  </si>
  <si>
    <t>723-49</t>
  </si>
  <si>
    <t>723-51</t>
  </si>
  <si>
    <t>723-50</t>
  </si>
  <si>
    <t>723-44</t>
  </si>
  <si>
    <t>723-29</t>
  </si>
  <si>
    <t>831-35</t>
  </si>
  <si>
    <t>831-45</t>
  </si>
  <si>
    <t>831-44</t>
  </si>
  <si>
    <t>831-36</t>
  </si>
  <si>
    <t>831-39</t>
  </si>
  <si>
    <t>831-31</t>
  </si>
  <si>
    <t>831-26</t>
  </si>
  <si>
    <t>831-12</t>
  </si>
  <si>
    <t>1361B-19</t>
  </si>
  <si>
    <t>1361B-27R</t>
  </si>
  <si>
    <t>1361B-27C</t>
  </si>
  <si>
    <t>1361B-28</t>
  </si>
  <si>
    <t>1361B-29</t>
  </si>
  <si>
    <t>1361B-29-II</t>
  </si>
  <si>
    <t>1361B-30C</t>
  </si>
  <si>
    <t>1361B-30R</t>
  </si>
  <si>
    <t>1361B-24R</t>
  </si>
  <si>
    <t>1361B-24C</t>
  </si>
  <si>
    <t>1361A-39</t>
  </si>
  <si>
    <t>1361A-26</t>
  </si>
  <si>
    <t>1361A-16</t>
  </si>
  <si>
    <t>1361A-16B</t>
  </si>
  <si>
    <t>1361A-10</t>
  </si>
  <si>
    <t>1361A-6</t>
  </si>
  <si>
    <t>1361A-7</t>
  </si>
  <si>
    <t>1361A-13</t>
  </si>
  <si>
    <t>1681-12</t>
  </si>
  <si>
    <t>1681-12C</t>
  </si>
  <si>
    <t>1681-7</t>
  </si>
  <si>
    <t>1681-1</t>
  </si>
  <si>
    <t>1681-2R</t>
  </si>
  <si>
    <t>1681-2C</t>
  </si>
  <si>
    <t>1681-3</t>
  </si>
  <si>
    <t>1681-9</t>
  </si>
  <si>
    <t>1681-14</t>
  </si>
  <si>
    <t>1681-21</t>
  </si>
  <si>
    <t>727-37</t>
  </si>
  <si>
    <t>727-38R</t>
  </si>
  <si>
    <t>727-38C</t>
  </si>
  <si>
    <t>727-39</t>
  </si>
  <si>
    <t>727-40</t>
  </si>
  <si>
    <t>727-35</t>
  </si>
  <si>
    <t>727-36</t>
  </si>
  <si>
    <t>727-27</t>
  </si>
  <si>
    <t>727-26</t>
  </si>
  <si>
    <t>727-25</t>
  </si>
  <si>
    <t>1259-27</t>
  </si>
  <si>
    <t>1259-31</t>
  </si>
  <si>
    <t>1259-32</t>
  </si>
  <si>
    <t>1259-32C</t>
  </si>
  <si>
    <t>1259-24</t>
  </si>
  <si>
    <t>1259-11</t>
  </si>
  <si>
    <t>1259-9</t>
  </si>
  <si>
    <t>1259-5</t>
  </si>
  <si>
    <t>1259-10</t>
  </si>
  <si>
    <t>1259-15</t>
  </si>
  <si>
    <t>1677-33</t>
  </si>
  <si>
    <t>1677-38</t>
  </si>
  <si>
    <t>1677-37</t>
  </si>
  <si>
    <t>1677-36</t>
  </si>
  <si>
    <t>1677-31</t>
  </si>
  <si>
    <t>1677-30</t>
  </si>
  <si>
    <t>1677-22</t>
  </si>
  <si>
    <t>1677-21</t>
  </si>
  <si>
    <t>1687-34</t>
  </si>
  <si>
    <t>1687-33</t>
  </si>
  <si>
    <t>1687-32</t>
  </si>
  <si>
    <t>1687-30</t>
  </si>
  <si>
    <t>1687-28</t>
  </si>
  <si>
    <t>1687-29</t>
  </si>
  <si>
    <t>1687-26</t>
  </si>
  <si>
    <t>1687-23</t>
  </si>
  <si>
    <t>17103-33</t>
  </si>
  <si>
    <t>17103-29</t>
  </si>
  <si>
    <t>17103-28R</t>
  </si>
  <si>
    <t>17103-27</t>
  </si>
  <si>
    <t>17103-30</t>
  </si>
  <si>
    <t>17103-26</t>
  </si>
  <si>
    <t>17103-19</t>
  </si>
  <si>
    <t>**</t>
  </si>
  <si>
    <t>Dates (Ma)</t>
  </si>
  <si>
    <t>Isotopic Ratios</t>
  </si>
  <si>
    <t>206Pb/</t>
  </si>
  <si>
    <t xml:space="preserve">KMC                               </t>
  </si>
  <si>
    <t>±2σ</t>
  </si>
  <si>
    <t>238U</t>
  </si>
  <si>
    <t>207Pb/</t>
  </si>
  <si>
    <t>Corr.</t>
  </si>
  <si>
    <t>Th/</t>
  </si>
  <si>
    <t>Pb*</t>
  </si>
  <si>
    <t>Pbc</t>
  </si>
  <si>
    <t>Pb*/</t>
  </si>
  <si>
    <t xml:space="preserve">Fraction   </t>
  </si>
  <si>
    <t>238U a</t>
  </si>
  <si>
    <t xml:space="preserve">abs </t>
  </si>
  <si>
    <t>&lt;Th&gt; b</t>
  </si>
  <si>
    <t>235U a</t>
  </si>
  <si>
    <t>206Pb a</t>
  </si>
  <si>
    <t xml:space="preserve">coef. </t>
  </si>
  <si>
    <t>U d</t>
  </si>
  <si>
    <t>(pg) e</t>
  </si>
  <si>
    <t>(pg) f</t>
  </si>
  <si>
    <t>Pbc g</t>
  </si>
  <si>
    <t>204Pb i</t>
  </si>
  <si>
    <t>238U j</t>
  </si>
  <si>
    <t>235U j</t>
  </si>
  <si>
    <t>206Pb j</t>
  </si>
  <si>
    <t xml:space="preserve">zr41   </t>
  </si>
  <si>
    <t xml:space="preserve">zr33   </t>
  </si>
  <si>
    <t xml:space="preserve">zr33a  </t>
  </si>
  <si>
    <t xml:space="preserve">zr9    </t>
  </si>
  <si>
    <t xml:space="preserve">zr16   </t>
  </si>
  <si>
    <t xml:space="preserve">zr24   </t>
  </si>
  <si>
    <t xml:space="preserve">zr11     </t>
  </si>
  <si>
    <t xml:space="preserve">zr3a     </t>
  </si>
  <si>
    <t xml:space="preserve">zr3b     </t>
  </si>
  <si>
    <t xml:space="preserve">zr2       </t>
  </si>
  <si>
    <t xml:space="preserve">zr1       </t>
  </si>
  <si>
    <t xml:space="preserve">zr6      </t>
  </si>
  <si>
    <t>1361B</t>
  </si>
  <si>
    <t xml:space="preserve">zr22 </t>
  </si>
  <si>
    <t xml:space="preserve">zr7c     </t>
  </si>
  <si>
    <t xml:space="preserve">zr15c    </t>
  </si>
  <si>
    <t xml:space="preserve">zr13      </t>
  </si>
  <si>
    <t xml:space="preserve">zr5       </t>
  </si>
  <si>
    <t xml:space="preserve">zr3       </t>
  </si>
  <si>
    <t>1361A</t>
  </si>
  <si>
    <t xml:space="preserve">zr27 </t>
  </si>
  <si>
    <t xml:space="preserve">zr34 </t>
  </si>
  <si>
    <t xml:space="preserve">zr8d     </t>
  </si>
  <si>
    <t xml:space="preserve">zr5a     </t>
  </si>
  <si>
    <t xml:space="preserve">zr37 </t>
  </si>
  <si>
    <t xml:space="preserve">zr43 </t>
  </si>
  <si>
    <t xml:space="preserve">zr45 </t>
  </si>
  <si>
    <t xml:space="preserve">zr1a      </t>
  </si>
  <si>
    <t xml:space="preserve">zr9   </t>
  </si>
  <si>
    <t xml:space="preserve">zr32  </t>
  </si>
  <si>
    <t xml:space="preserve">zr28  </t>
  </si>
  <si>
    <t xml:space="preserve">zr15 </t>
  </si>
  <si>
    <t xml:space="preserve">zr31 </t>
  </si>
  <si>
    <t xml:space="preserve">zr10 </t>
  </si>
  <si>
    <t>zr10a</t>
  </si>
  <si>
    <t xml:space="preserve"> a  Isotopic dates calculated using the decay constants lambda238 = 1.55125E-10 and lambda235 = 9.8485E-10 (Jaffey et al. 1971).</t>
  </si>
  <si>
    <t xml:space="preserve"> b  Corrected for initial Th/U disequilibrium using radiogenic 208Pb and Th/U[magma] specified.</t>
  </si>
  <si>
    <t xml:space="preserve"> c  % discordance = 100 - (100 * (206Pb/238U date) / (207Pb/206Pb date))</t>
  </si>
  <si>
    <t xml:space="preserve"> d  Th contents calculated from radiogenic 208Pb and the 207Pb/206Pb date of the sample and  assuming concordance between U-Th and Pb systems.</t>
  </si>
  <si>
    <t xml:space="preserve"> e  Total mass of radiogenic Pb.</t>
  </si>
  <si>
    <t xml:space="preserve"> f  Total mass of common Pb.</t>
  </si>
  <si>
    <t xml:space="preserve"> g  Ratio of radiogenic Pb (including 208Pb) to common Pb.</t>
  </si>
  <si>
    <t xml:space="preserve"> h  Th/U ratio of magma from which mineral crystallized.</t>
  </si>
  <si>
    <t xml:space="preserve"> i  Measured ratio corrected for fractionation and spike contribution only.</t>
  </si>
  <si>
    <t xml:space="preserve"> j  Measured ratios corrected for fractionation and  tracer and blank.</t>
  </si>
  <si>
    <t>Sample</t>
  </si>
  <si>
    <t>major</t>
  </si>
  <si>
    <t>wt.%</t>
  </si>
  <si>
    <t xml:space="preserve"> wt.%</t>
  </si>
  <si>
    <t>SiO2</t>
  </si>
  <si>
    <t>TiO2</t>
  </si>
  <si>
    <t>Al2O3</t>
  </si>
  <si>
    <t>Fe2O3</t>
  </si>
  <si>
    <t>FeO</t>
  </si>
  <si>
    <t>MnO</t>
  </si>
  <si>
    <t>MgO</t>
  </si>
  <si>
    <t>CaO</t>
  </si>
  <si>
    <t>Na2O</t>
  </si>
  <si>
    <t>K2O</t>
  </si>
  <si>
    <t>P2O5</t>
  </si>
  <si>
    <t>Cr2O3</t>
  </si>
  <si>
    <t>NiO</t>
  </si>
  <si>
    <t>LOI</t>
  </si>
  <si>
    <t>Total</t>
  </si>
  <si>
    <t>in ppm</t>
  </si>
  <si>
    <t>P</t>
  </si>
  <si>
    <t>Sc</t>
  </si>
  <si>
    <t>Ti</t>
  </si>
  <si>
    <t>V</t>
  </si>
  <si>
    <t>Cr</t>
  </si>
  <si>
    <t>Mn</t>
  </si>
  <si>
    <t>Co</t>
  </si>
  <si>
    <t>Ni</t>
  </si>
  <si>
    <t>Cu</t>
  </si>
  <si>
    <t>Zn</t>
  </si>
  <si>
    <t>Ga</t>
  </si>
  <si>
    <t>Ge</t>
  </si>
  <si>
    <t>As</t>
  </si>
  <si>
    <t>Rb</t>
  </si>
  <si>
    <t>Sr</t>
  </si>
  <si>
    <t>Y</t>
  </si>
  <si>
    <t>Zr</t>
  </si>
  <si>
    <t>Nb</t>
  </si>
  <si>
    <t>Mo</t>
  </si>
  <si>
    <t>Sn</t>
  </si>
  <si>
    <t>Sb</t>
  </si>
  <si>
    <t>Te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</si>
  <si>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</si>
  <si>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</si>
  <si>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</si>
  <si>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</si>
  <si>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</si>
  <si>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</si>
  <si>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</si>
  <si>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</si>
  <si>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</si>
  <si>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</si>
  <si>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</si>
  <si>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</si>
  <si>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</si>
  <si>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</si>
  <si>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</si>
  <si>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</si>
  <si>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</si>
  <si>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</si>
  <si>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</si>
  <si>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Tl</t>
  </si>
  <si>
    <t>Pb</t>
  </si>
  <si>
    <t>Bi</t>
  </si>
  <si>
    <t>Th</t>
  </si>
  <si>
    <t>U</t>
  </si>
  <si>
    <t>LA_ICP_MS session 30.03.2017</t>
  </si>
  <si>
    <t>207Pb/235U</t>
  </si>
  <si>
    <t>206Pb/238U</t>
  </si>
  <si>
    <t>207Pb/206Pb</t>
  </si>
  <si>
    <t>Final age 207Pb/235U</t>
  </si>
  <si>
    <t>Final age 206Pb/238U</t>
  </si>
  <si>
    <t>Final age 207Pb/206Pb</t>
  </si>
  <si>
    <t>P_ppm</t>
  </si>
  <si>
    <t>Ti_ppm</t>
  </si>
  <si>
    <t>Sr_ppm</t>
  </si>
  <si>
    <t>Y_ppm</t>
  </si>
  <si>
    <t>Nb_ppm</t>
  </si>
  <si>
    <t>La_ppm</t>
  </si>
  <si>
    <t>Ce_ppm</t>
  </si>
  <si>
    <t>Pr_ppm</t>
  </si>
  <si>
    <t>Sm_ppm</t>
  </si>
  <si>
    <t>Eu_ppm</t>
  </si>
  <si>
    <t>Gd_ppm</t>
  </si>
  <si>
    <t>Tb_ppm</t>
  </si>
  <si>
    <t>Dy_ppm</t>
  </si>
  <si>
    <t>Ho_ppm</t>
  </si>
  <si>
    <t>Er_ppm</t>
  </si>
  <si>
    <t>Tm_ppm</t>
  </si>
  <si>
    <t>Yb_ppm</t>
  </si>
  <si>
    <t>Lu_ppm</t>
  </si>
  <si>
    <t>Hf_ppm</t>
  </si>
  <si>
    <t>Ta_ppm</t>
  </si>
  <si>
    <t>Pb_ppm</t>
  </si>
  <si>
    <t>Th_ppm</t>
  </si>
  <si>
    <t>U_ppm</t>
  </si>
  <si>
    <t>0723-1</t>
  </si>
  <si>
    <t>0723-2</t>
  </si>
  <si>
    <t>0723-3</t>
  </si>
  <si>
    <t>0723-4</t>
  </si>
  <si>
    <t>0723-5</t>
  </si>
  <si>
    <t>0723-6</t>
  </si>
  <si>
    <t>0723-7</t>
  </si>
  <si>
    <t>0723-8</t>
  </si>
  <si>
    <t>0723-9</t>
  </si>
  <si>
    <t>0723-10</t>
  </si>
  <si>
    <t>0723-11</t>
  </si>
  <si>
    <t>0723-12</t>
  </si>
  <si>
    <t>0723-13</t>
  </si>
  <si>
    <t>0723-14</t>
  </si>
  <si>
    <t>0723-15</t>
  </si>
  <si>
    <t>0723-16</t>
  </si>
  <si>
    <t>0723-17</t>
  </si>
  <si>
    <t>0723-18</t>
  </si>
  <si>
    <t>0723-19</t>
  </si>
  <si>
    <t>0723-20</t>
  </si>
  <si>
    <t>0723-21</t>
  </si>
  <si>
    <t>0723-22</t>
  </si>
  <si>
    <t>0723-23</t>
  </si>
  <si>
    <t>0723-24</t>
  </si>
  <si>
    <t>0723-25</t>
  </si>
  <si>
    <t>0723-26</t>
  </si>
  <si>
    <t>0723-27</t>
  </si>
  <si>
    <t>0723-28</t>
  </si>
  <si>
    <t>0723-29</t>
  </si>
  <si>
    <t>0723-30</t>
  </si>
  <si>
    <t>0723-31</t>
  </si>
  <si>
    <t>0723-32</t>
  </si>
  <si>
    <t>0723-33</t>
  </si>
  <si>
    <t>0723-34</t>
  </si>
  <si>
    <t>0723-35</t>
  </si>
  <si>
    <t>0723-36</t>
  </si>
  <si>
    <t>0723-37</t>
  </si>
  <si>
    <t>0723-38</t>
  </si>
  <si>
    <t>0723-39</t>
  </si>
  <si>
    <t>0723-40</t>
  </si>
  <si>
    <t>0723-41</t>
  </si>
  <si>
    <t>0723-42</t>
  </si>
  <si>
    <t>0723-43</t>
  </si>
  <si>
    <t>0723-44</t>
  </si>
  <si>
    <t>0723-45</t>
  </si>
  <si>
    <t>0723-46</t>
  </si>
  <si>
    <t>0723-47</t>
  </si>
  <si>
    <t>0723-48</t>
  </si>
  <si>
    <t>0723-49</t>
  </si>
  <si>
    <t>0723-50</t>
  </si>
  <si>
    <t>0723-51</t>
  </si>
  <si>
    <t>0723-52</t>
  </si>
  <si>
    <t>0723-53</t>
  </si>
  <si>
    <t>0723-54</t>
  </si>
  <si>
    <t>0723-55</t>
  </si>
  <si>
    <t>0723-56</t>
  </si>
  <si>
    <t>0723-57</t>
  </si>
  <si>
    <t>0723-58</t>
  </si>
  <si>
    <t>0723-59</t>
  </si>
  <si>
    <t>0723-60</t>
  </si>
  <si>
    <t>0723-61</t>
  </si>
  <si>
    <t>0723-62</t>
  </si>
  <si>
    <t>0723-63</t>
  </si>
  <si>
    <t>0723-64</t>
  </si>
  <si>
    <t>0723-65</t>
  </si>
  <si>
    <t>0723-66</t>
  </si>
  <si>
    <t>0723-67</t>
  </si>
  <si>
    <t>0723-68</t>
  </si>
  <si>
    <t>0723-69</t>
  </si>
  <si>
    <t>0831-1</t>
  </si>
  <si>
    <t>0831-2</t>
  </si>
  <si>
    <t>0831-3</t>
  </si>
  <si>
    <t>0831-4</t>
  </si>
  <si>
    <t>0831-5</t>
  </si>
  <si>
    <t>0831-6</t>
  </si>
  <si>
    <t>0831-7</t>
  </si>
  <si>
    <t>0831-8</t>
  </si>
  <si>
    <t>0831-9</t>
  </si>
  <si>
    <t>0831-10</t>
  </si>
  <si>
    <t>0831-11</t>
  </si>
  <si>
    <t>0831-12</t>
  </si>
  <si>
    <t>0831-13</t>
  </si>
  <si>
    <t>0831-14</t>
  </si>
  <si>
    <t>0831-15</t>
  </si>
  <si>
    <t>0831-16</t>
  </si>
  <si>
    <t>0831-17</t>
  </si>
  <si>
    <t>0831-18</t>
  </si>
  <si>
    <t>0831-19</t>
  </si>
  <si>
    <t>0831-20</t>
  </si>
  <si>
    <t>0831-21</t>
  </si>
  <si>
    <t>0831-22</t>
  </si>
  <si>
    <t>0831-23</t>
  </si>
  <si>
    <t>0831-24</t>
  </si>
  <si>
    <t>0831-25</t>
  </si>
  <si>
    <t>0831-26</t>
  </si>
  <si>
    <t>0831-27</t>
  </si>
  <si>
    <t>0831-28</t>
  </si>
  <si>
    <t>0831-29</t>
  </si>
  <si>
    <t>0831-30</t>
  </si>
  <si>
    <t>0831-31</t>
  </si>
  <si>
    <t>0831-32</t>
  </si>
  <si>
    <t>0831-33</t>
  </si>
  <si>
    <t>0831-34</t>
  </si>
  <si>
    <t>0831-35</t>
  </si>
  <si>
    <t>0831-36</t>
  </si>
  <si>
    <t>0831-37</t>
  </si>
  <si>
    <t>0831-38</t>
  </si>
  <si>
    <t>0831-39</t>
  </si>
  <si>
    <t>0831-40</t>
  </si>
  <si>
    <t>0831-41</t>
  </si>
  <si>
    <t>0831-42</t>
  </si>
  <si>
    <t>0831-43</t>
  </si>
  <si>
    <t>0831-44</t>
  </si>
  <si>
    <t>0831-45</t>
  </si>
  <si>
    <t>0831-46</t>
  </si>
  <si>
    <t>0831-47</t>
  </si>
  <si>
    <t>0831-48</t>
  </si>
  <si>
    <t>0831-49</t>
  </si>
  <si>
    <t>0831-50</t>
  </si>
  <si>
    <t>0831-51</t>
  </si>
  <si>
    <t>0831-52</t>
  </si>
  <si>
    <t>0831-53</t>
  </si>
  <si>
    <t>0831-54</t>
  </si>
  <si>
    <t>0831-55</t>
  </si>
  <si>
    <t>0831-56</t>
  </si>
  <si>
    <t>0831-57</t>
  </si>
  <si>
    <t>0831-58</t>
  </si>
  <si>
    <t>0831-59</t>
  </si>
  <si>
    <t>0831-60</t>
  </si>
  <si>
    <t>0831-61</t>
  </si>
  <si>
    <t>0831-62</t>
  </si>
  <si>
    <t>0831-63</t>
  </si>
  <si>
    <t>0831-64</t>
  </si>
  <si>
    <t>0831-65</t>
  </si>
  <si>
    <t>0831-66</t>
  </si>
  <si>
    <t>0831-67</t>
  </si>
  <si>
    <t>0831-68</t>
  </si>
  <si>
    <t>1361A-1</t>
  </si>
  <si>
    <t>1361A-2</t>
  </si>
  <si>
    <t>1361A-3</t>
  </si>
  <si>
    <t>1361A-4</t>
  </si>
  <si>
    <t>1361A-5</t>
  </si>
  <si>
    <t>1361A-8</t>
  </si>
  <si>
    <t>1361A-9</t>
  </si>
  <si>
    <t>1361A-11</t>
  </si>
  <si>
    <t>1361A-12</t>
  </si>
  <si>
    <t>1361A-14</t>
  </si>
  <si>
    <t>1361A-15</t>
  </si>
  <si>
    <t>1361A-17</t>
  </si>
  <si>
    <t>1361A-18</t>
  </si>
  <si>
    <t>1361A-19</t>
  </si>
  <si>
    <t>1361A-20</t>
  </si>
  <si>
    <t>1361A-21</t>
  </si>
  <si>
    <t>1361A-22</t>
  </si>
  <si>
    <t>1361A-23</t>
  </si>
  <si>
    <t>1361A-24</t>
  </si>
  <si>
    <t>1361A-25</t>
  </si>
  <si>
    <t>1361A-27</t>
  </si>
  <si>
    <t>1361A-28</t>
  </si>
  <si>
    <t>1361A-29</t>
  </si>
  <si>
    <t>1361A-30</t>
  </si>
  <si>
    <t>1361A-31</t>
  </si>
  <si>
    <t>1361A-32</t>
  </si>
  <si>
    <t>1361A-33</t>
  </si>
  <si>
    <t>1361A-34</t>
  </si>
  <si>
    <t>1361A-35</t>
  </si>
  <si>
    <t>1361A-36</t>
  </si>
  <si>
    <t>1361A-37</t>
  </si>
  <si>
    <t>1361A-38</t>
  </si>
  <si>
    <t>1361A-40</t>
  </si>
  <si>
    <t>1361A-41</t>
  </si>
  <si>
    <t>1361A-42</t>
  </si>
  <si>
    <t>1361A-43</t>
  </si>
  <si>
    <t>1361A-44</t>
  </si>
  <si>
    <t>1361A-45</t>
  </si>
  <si>
    <t>1361A-46</t>
  </si>
  <si>
    <t>1361A-47</t>
  </si>
  <si>
    <t>1361A-48</t>
  </si>
  <si>
    <t>1361A-49</t>
  </si>
  <si>
    <t>1361A-50</t>
  </si>
  <si>
    <t>1361A-51</t>
  </si>
  <si>
    <t>1361A-52</t>
  </si>
  <si>
    <t>1361A-53</t>
  </si>
  <si>
    <t>1361A-54</t>
  </si>
  <si>
    <t>1361A-55</t>
  </si>
  <si>
    <t>1361A-56</t>
  </si>
  <si>
    <t>1361A-57</t>
  </si>
  <si>
    <t>1361A-58</t>
  </si>
  <si>
    <t>1361A-59</t>
  </si>
  <si>
    <t>1361A-60</t>
  </si>
  <si>
    <t>1361A-61</t>
  </si>
  <si>
    <t>1361A-62</t>
  </si>
  <si>
    <t>1361B-1</t>
  </si>
  <si>
    <t>1361B-2</t>
  </si>
  <si>
    <t>1361B-3</t>
  </si>
  <si>
    <t>1361B-4</t>
  </si>
  <si>
    <t>1361B-5</t>
  </si>
  <si>
    <t>1361B-6</t>
  </si>
  <si>
    <t>1361B-7</t>
  </si>
  <si>
    <t>1361B-8</t>
  </si>
  <si>
    <t>1361B-9</t>
  </si>
  <si>
    <t>1361B-10</t>
  </si>
  <si>
    <t>1361B-11</t>
  </si>
  <si>
    <t>1361B-12</t>
  </si>
  <si>
    <t>1361B-13</t>
  </si>
  <si>
    <t>1361B-14</t>
  </si>
  <si>
    <t>1361B-15</t>
  </si>
  <si>
    <t>1361B-16</t>
  </si>
  <si>
    <t>1361B-17</t>
  </si>
  <si>
    <t>1361B-18</t>
  </si>
  <si>
    <t>1361B-20</t>
  </si>
  <si>
    <t>1361B-21</t>
  </si>
  <si>
    <t>1361B-22</t>
  </si>
  <si>
    <t>1361B-23</t>
  </si>
  <si>
    <t>1361B-24</t>
  </si>
  <si>
    <t>1361B-25</t>
  </si>
  <si>
    <t>1361B-26</t>
  </si>
  <si>
    <t>1361B-27</t>
  </si>
  <si>
    <t>1361B-30</t>
  </si>
  <si>
    <t>1361B-31</t>
  </si>
  <si>
    <t>1361B-32</t>
  </si>
  <si>
    <t>1361B-33</t>
  </si>
  <si>
    <t>1361B-34</t>
  </si>
  <si>
    <t>1361B-35</t>
  </si>
  <si>
    <t>1361B-36</t>
  </si>
  <si>
    <t>1361B-37</t>
  </si>
  <si>
    <t>1361B-38</t>
  </si>
  <si>
    <t>1361B-39</t>
  </si>
  <si>
    <t>1361B-40</t>
  </si>
  <si>
    <t>1361B-41</t>
  </si>
  <si>
    <t>1361B-42</t>
  </si>
  <si>
    <t>1361B-43</t>
  </si>
  <si>
    <t>1361B-44</t>
  </si>
  <si>
    <t>1361B-45</t>
  </si>
  <si>
    <t>1361B-46</t>
  </si>
  <si>
    <t>1361B-47</t>
  </si>
  <si>
    <t>1361B-48</t>
  </si>
  <si>
    <t>1361B-49</t>
  </si>
  <si>
    <t>1361B-50</t>
  </si>
  <si>
    <t>1361B-51</t>
  </si>
  <si>
    <t>1361B-52</t>
  </si>
  <si>
    <t>1361B-53</t>
  </si>
  <si>
    <t>1361B-54</t>
  </si>
  <si>
    <t>1361B-55</t>
  </si>
  <si>
    <t>1361B-56</t>
  </si>
  <si>
    <t>1361B-57</t>
  </si>
  <si>
    <t>1361B-58</t>
  </si>
  <si>
    <t>1361B-59</t>
  </si>
  <si>
    <t>1361B-60</t>
  </si>
  <si>
    <t>1361B-61</t>
  </si>
  <si>
    <t>1361B-62</t>
  </si>
  <si>
    <t>1361B-63</t>
  </si>
  <si>
    <t>1361B-64</t>
  </si>
  <si>
    <t>1361B-65</t>
  </si>
  <si>
    <t>1361B-66</t>
  </si>
  <si>
    <t>1361B-67</t>
  </si>
  <si>
    <t>1681-2</t>
  </si>
  <si>
    <t>1681-4</t>
  </si>
  <si>
    <t>1681-5</t>
  </si>
  <si>
    <t>1681-6</t>
  </si>
  <si>
    <t>1681-8</t>
  </si>
  <si>
    <t>1681-10</t>
  </si>
  <si>
    <t>1681-11</t>
  </si>
  <si>
    <t>1681-13</t>
  </si>
  <si>
    <t>1681-15</t>
  </si>
  <si>
    <t>1681-16</t>
  </si>
  <si>
    <t>1681-17</t>
  </si>
  <si>
    <t>1681-18</t>
  </si>
  <si>
    <t>1681-19</t>
  </si>
  <si>
    <t>1681-20</t>
  </si>
  <si>
    <t>1681-22</t>
  </si>
  <si>
    <t>1681-23</t>
  </si>
  <si>
    <t>1681-24</t>
  </si>
  <si>
    <t>1681-25</t>
  </si>
  <si>
    <t>1681-26</t>
  </si>
  <si>
    <t>1681-27</t>
  </si>
  <si>
    <t>1681-28</t>
  </si>
  <si>
    <t>1681-29</t>
  </si>
  <si>
    <t>1681-30</t>
  </si>
  <si>
    <t>1681-31</t>
  </si>
  <si>
    <t>1681-32</t>
  </si>
  <si>
    <t>1681-33</t>
  </si>
  <si>
    <t>1681-34</t>
  </si>
  <si>
    <t>1681-35</t>
  </si>
  <si>
    <t>1681-36</t>
  </si>
  <si>
    <t>1681-37</t>
  </si>
  <si>
    <t>1681-38</t>
  </si>
  <si>
    <t>1681-39</t>
  </si>
  <si>
    <t>1681-40</t>
  </si>
  <si>
    <t>1681-41</t>
  </si>
  <si>
    <t>1681-42</t>
  </si>
  <si>
    <t>1681-43</t>
  </si>
  <si>
    <t>1681-44</t>
  </si>
  <si>
    <t>1681-45</t>
  </si>
  <si>
    <t>1681-46</t>
  </si>
  <si>
    <t>1681-47</t>
  </si>
  <si>
    <t>1681-48</t>
  </si>
  <si>
    <t>1681-49</t>
  </si>
  <si>
    <t>1681-50</t>
  </si>
  <si>
    <t>1681-51</t>
  </si>
  <si>
    <t>1681-52</t>
  </si>
  <si>
    <t>1681-53</t>
  </si>
  <si>
    <t>1681-54</t>
  </si>
  <si>
    <t>1681-55</t>
  </si>
  <si>
    <t>1681-56</t>
  </si>
  <si>
    <t>1681-57</t>
  </si>
  <si>
    <t>1681-58</t>
  </si>
  <si>
    <t>1681-59</t>
  </si>
  <si>
    <t>1681-60</t>
  </si>
  <si>
    <t>0727-1</t>
  </si>
  <si>
    <t>0727-2</t>
  </si>
  <si>
    <t>0727-3</t>
  </si>
  <si>
    <t>0727-4</t>
  </si>
  <si>
    <t>0727-5</t>
  </si>
  <si>
    <t>0727-6</t>
  </si>
  <si>
    <t>0727-7</t>
  </si>
  <si>
    <t>0727-8</t>
  </si>
  <si>
    <t>0727-9</t>
  </si>
  <si>
    <t>0727-10</t>
  </si>
  <si>
    <t>0727-11</t>
  </si>
  <si>
    <t>0727-12</t>
  </si>
  <si>
    <t>0727-13</t>
  </si>
  <si>
    <t>0727-14</t>
  </si>
  <si>
    <t>0727-15</t>
  </si>
  <si>
    <t>0727-16</t>
  </si>
  <si>
    <t>0727-17</t>
  </si>
  <si>
    <t>0727-18</t>
  </si>
  <si>
    <t>0727-19</t>
  </si>
  <si>
    <t>0727-20</t>
  </si>
  <si>
    <t>0727-21</t>
  </si>
  <si>
    <t>0727-22</t>
  </si>
  <si>
    <t>0727-23</t>
  </si>
  <si>
    <t>0727-24</t>
  </si>
  <si>
    <t>0727-25</t>
  </si>
  <si>
    <t>0727-26</t>
  </si>
  <si>
    <t>0727-27</t>
  </si>
  <si>
    <t>0727-28</t>
  </si>
  <si>
    <t>0727-29</t>
  </si>
  <si>
    <t>0727-30</t>
  </si>
  <si>
    <t>0727-31</t>
  </si>
  <si>
    <t>0727-32</t>
  </si>
  <si>
    <t>0727-33</t>
  </si>
  <si>
    <t>0727-34</t>
  </si>
  <si>
    <t>0727-35</t>
  </si>
  <si>
    <t>0727-36</t>
  </si>
  <si>
    <t>0727-37</t>
  </si>
  <si>
    <t>0727-38</t>
  </si>
  <si>
    <t>0727-39</t>
  </si>
  <si>
    <t>0727-40</t>
  </si>
  <si>
    <t>0727-41</t>
  </si>
  <si>
    <t>0727-42</t>
  </si>
  <si>
    <t>0727-43</t>
  </si>
  <si>
    <t>0727-44</t>
  </si>
  <si>
    <t>0727-45</t>
  </si>
  <si>
    <t>0727-46</t>
  </si>
  <si>
    <t>0727-47</t>
  </si>
  <si>
    <t>0727-48</t>
  </si>
  <si>
    <t>0727-49</t>
  </si>
  <si>
    <t>0727-50</t>
  </si>
  <si>
    <t>0727-51</t>
  </si>
  <si>
    <t>0727-52</t>
  </si>
  <si>
    <t>0727-53</t>
  </si>
  <si>
    <t>0727-54</t>
  </si>
  <si>
    <t>0727-55</t>
  </si>
  <si>
    <t>0727-56</t>
  </si>
  <si>
    <t>0727-57</t>
  </si>
  <si>
    <t>0727-58</t>
  </si>
  <si>
    <t>0727-59</t>
  </si>
  <si>
    <t>0727-60</t>
  </si>
  <si>
    <t>0727-61</t>
  </si>
  <si>
    <t>0727-62</t>
  </si>
  <si>
    <t>0727-63</t>
  </si>
  <si>
    <t>1259-1</t>
  </si>
  <si>
    <t>1259-2</t>
  </si>
  <si>
    <t>1259-3</t>
  </si>
  <si>
    <t>1259-4</t>
  </si>
  <si>
    <t>1259-6</t>
  </si>
  <si>
    <t>1259-7</t>
  </si>
  <si>
    <t>1259-8</t>
  </si>
  <si>
    <t>1259-12</t>
  </si>
  <si>
    <t>1259-13</t>
  </si>
  <si>
    <t>1259-14</t>
  </si>
  <si>
    <t>1259-16</t>
  </si>
  <si>
    <t>1259-17</t>
  </si>
  <si>
    <t>1259-18</t>
  </si>
  <si>
    <t>1259-19</t>
  </si>
  <si>
    <t>1259-20</t>
  </si>
  <si>
    <t>1259-21</t>
  </si>
  <si>
    <t>1259-22</t>
  </si>
  <si>
    <t>1259-23</t>
  </si>
  <si>
    <t>1259-25</t>
  </si>
  <si>
    <t>1259-26</t>
  </si>
  <si>
    <t>1259-28</t>
  </si>
  <si>
    <t>1259-29</t>
  </si>
  <si>
    <t>1259-30</t>
  </si>
  <si>
    <t>1259-33</t>
  </si>
  <si>
    <t>1259-34</t>
  </si>
  <si>
    <t>1259-35</t>
  </si>
  <si>
    <t>1259-36</t>
  </si>
  <si>
    <t>1259-37</t>
  </si>
  <si>
    <t>1259-38</t>
  </si>
  <si>
    <t>1259-39</t>
  </si>
  <si>
    <t>1259-40</t>
  </si>
  <si>
    <t>1259-41</t>
  </si>
  <si>
    <t>1259-42</t>
  </si>
  <si>
    <t>1259-43</t>
  </si>
  <si>
    <t>1259-44</t>
  </si>
  <si>
    <t>1259-45</t>
  </si>
  <si>
    <t>1259-46</t>
  </si>
  <si>
    <t>1259-47</t>
  </si>
  <si>
    <t>1259-48</t>
  </si>
  <si>
    <t>1259-49</t>
  </si>
  <si>
    <t>1677-1</t>
  </si>
  <si>
    <t>1677-2</t>
  </si>
  <si>
    <t>1677-3</t>
  </si>
  <si>
    <t>1677-4</t>
  </si>
  <si>
    <t>1677-5</t>
  </si>
  <si>
    <t>1677-6</t>
  </si>
  <si>
    <t>1677-7</t>
  </si>
  <si>
    <t>1677-8</t>
  </si>
  <si>
    <t>1677-9</t>
  </si>
  <si>
    <t>1677-10</t>
  </si>
  <si>
    <t>1677-11</t>
  </si>
  <si>
    <t>1677-12</t>
  </si>
  <si>
    <t>1677-13</t>
  </si>
  <si>
    <t>1677-14</t>
  </si>
  <si>
    <t>1677-15</t>
  </si>
  <si>
    <t>1677-16</t>
  </si>
  <si>
    <t>1677-17</t>
  </si>
  <si>
    <t>1677-18</t>
  </si>
  <si>
    <t>1677-19</t>
  </si>
  <si>
    <t>1677-20</t>
  </si>
  <si>
    <t>1677-23</t>
  </si>
  <si>
    <t>1677-24</t>
  </si>
  <si>
    <t>1677-25</t>
  </si>
  <si>
    <t>1677-26</t>
  </si>
  <si>
    <t>1677-27</t>
  </si>
  <si>
    <t>1677-28</t>
  </si>
  <si>
    <t>1677-29</t>
  </si>
  <si>
    <t>1677-32</t>
  </si>
  <si>
    <t>1677-34</t>
  </si>
  <si>
    <t>1677-35</t>
  </si>
  <si>
    <t>1677-39</t>
  </si>
  <si>
    <t>1677-40</t>
  </si>
  <si>
    <t>1677-41</t>
  </si>
  <si>
    <t>1677-42</t>
  </si>
  <si>
    <t>1677-43</t>
  </si>
  <si>
    <t>1677-44</t>
  </si>
  <si>
    <t>1677-45</t>
  </si>
  <si>
    <t>1677-46</t>
  </si>
  <si>
    <t>1677-47</t>
  </si>
  <si>
    <t>1677-48</t>
  </si>
  <si>
    <t>1677-49</t>
  </si>
  <si>
    <t>1677-50</t>
  </si>
  <si>
    <t>1677-51</t>
  </si>
  <si>
    <t>1677-52</t>
  </si>
  <si>
    <t>1677-53</t>
  </si>
  <si>
    <t>1677-54</t>
  </si>
  <si>
    <t>1677-55</t>
  </si>
  <si>
    <t>1687-1</t>
  </si>
  <si>
    <t>1687-2</t>
  </si>
  <si>
    <t>1687-3</t>
  </si>
  <si>
    <t>1687-4</t>
  </si>
  <si>
    <t>1687-5</t>
  </si>
  <si>
    <t>1687-6</t>
  </si>
  <si>
    <t>1687-7</t>
  </si>
  <si>
    <t>1687-8</t>
  </si>
  <si>
    <t>1687-9</t>
  </si>
  <si>
    <t>1687-10</t>
  </si>
  <si>
    <t>1687-11</t>
  </si>
  <si>
    <t>1687-12</t>
  </si>
  <si>
    <t>1687-13</t>
  </si>
  <si>
    <t>1687-14</t>
  </si>
  <si>
    <t>1687-15</t>
  </si>
  <si>
    <t>1687-16</t>
  </si>
  <si>
    <t>1687-17</t>
  </si>
  <si>
    <t>1687-18</t>
  </si>
  <si>
    <t>1687-19</t>
  </si>
  <si>
    <t>1687-20</t>
  </si>
  <si>
    <t>1687-21</t>
  </si>
  <si>
    <t>1687-22</t>
  </si>
  <si>
    <t>1687-24</t>
  </si>
  <si>
    <t>1687-25</t>
  </si>
  <si>
    <t>1687-27</t>
  </si>
  <si>
    <t>1687-31</t>
  </si>
  <si>
    <t>1687-35</t>
  </si>
  <si>
    <t>1687-36</t>
  </si>
  <si>
    <t>1687-37</t>
  </si>
  <si>
    <t>1687-38</t>
  </si>
  <si>
    <t>1687-39</t>
  </si>
  <si>
    <t>1687-40</t>
  </si>
  <si>
    <t>1687-41</t>
  </si>
  <si>
    <t>1687-42</t>
  </si>
  <si>
    <t>1687-43</t>
  </si>
  <si>
    <t>1687-44</t>
  </si>
  <si>
    <t>1687-45</t>
  </si>
  <si>
    <t>1687-46</t>
  </si>
  <si>
    <t>1687-47</t>
  </si>
  <si>
    <t>1687-48</t>
  </si>
  <si>
    <t>1687-49</t>
  </si>
  <si>
    <t>1687-50</t>
  </si>
  <si>
    <t>1687-51</t>
  </si>
  <si>
    <t>1687-52</t>
  </si>
  <si>
    <t>1687-53</t>
  </si>
  <si>
    <t>1687-54</t>
  </si>
  <si>
    <t>1687-55</t>
  </si>
  <si>
    <t>1687-56</t>
  </si>
  <si>
    <t>17103-1</t>
  </si>
  <si>
    <t>17103-2</t>
  </si>
  <si>
    <t>17103-3</t>
  </si>
  <si>
    <t>17103-4</t>
  </si>
  <si>
    <t>17103-5</t>
  </si>
  <si>
    <t>17103-6</t>
  </si>
  <si>
    <t>17103-7</t>
  </si>
  <si>
    <t>17103-8</t>
  </si>
  <si>
    <t>17103-9</t>
  </si>
  <si>
    <t>17103-10</t>
  </si>
  <si>
    <t>17103-11</t>
  </si>
  <si>
    <t>17103-12</t>
  </si>
  <si>
    <t>17103-13</t>
  </si>
  <si>
    <t>17103-14</t>
  </si>
  <si>
    <t>17103-15</t>
  </si>
  <si>
    <t>17103-16</t>
  </si>
  <si>
    <t>17103-17</t>
  </si>
  <si>
    <t>17103-18</t>
  </si>
  <si>
    <t>17103-20</t>
  </si>
  <si>
    <t>17103-21</t>
  </si>
  <si>
    <t>17103-22</t>
  </si>
  <si>
    <t>17103-23</t>
  </si>
  <si>
    <t>17103-24</t>
  </si>
  <si>
    <t>17103-25</t>
  </si>
  <si>
    <t>17103-28</t>
  </si>
  <si>
    <t>17103-31</t>
  </si>
  <si>
    <t>17103-32</t>
  </si>
  <si>
    <t>17103-34</t>
  </si>
  <si>
    <t>17103-35</t>
  </si>
  <si>
    <t>17103-36</t>
  </si>
  <si>
    <t>17103-37</t>
  </si>
  <si>
    <t>17103-38</t>
  </si>
  <si>
    <t>17103-39</t>
  </si>
  <si>
    <t>17103-40</t>
  </si>
  <si>
    <t>17103-41</t>
  </si>
  <si>
    <t>17103-42</t>
  </si>
  <si>
    <t>17103-43</t>
  </si>
  <si>
    <t>17103-44</t>
  </si>
  <si>
    <t>17103-45</t>
  </si>
  <si>
    <t>17103-46</t>
  </si>
  <si>
    <t>17103-47</t>
  </si>
  <si>
    <t>17103-48</t>
  </si>
  <si>
    <t>17103-49</t>
  </si>
  <si>
    <t>17103-50</t>
  </si>
  <si>
    <t>17103-51</t>
  </si>
  <si>
    <t>17103-52</t>
  </si>
  <si>
    <t>17103-53</t>
  </si>
  <si>
    <t>17103-54</t>
  </si>
  <si>
    <t>0723</t>
  </si>
  <si>
    <t>17103</t>
  </si>
  <si>
    <t>1677</t>
  </si>
  <si>
    <t>1687</t>
  </si>
  <si>
    <t>0727</t>
  </si>
  <si>
    <t>1259</t>
  </si>
  <si>
    <t>1681</t>
  </si>
  <si>
    <t>0831</t>
  </si>
  <si>
    <t>error (2σ)</t>
  </si>
  <si>
    <t>rho = 206Pb/238U vs 207Pb/235U</t>
  </si>
  <si>
    <t>0 _ppm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</si>
</sst>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"/>
    <numFmt numFmtId="165" formatCode="0.00000"/>
    <numFmt numFmtId="166" formatCode="0.0000"/>
    <numFmt numFmtId="167" formatCode="0.000"/>
    <numFmt numFmtId="168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2" fontId="0" fillId="0" borderId="0" xfId="0" applyNumberFormat="1"/>
    <xf numFmtId="164" fontId="0" fillId="0" borderId="0" xfId="0" applyNumberFormat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0" fillId="0" borderId="0" xfId="0" applyNumberFormat="1"/>
    <xf numFmtId="167" fontId="0" fillId="0" borderId="0" xfId="0" applyNumberFormat="1"/>
    <xf numFmtId="0" fontId="6" fillId="0" borderId="0" xfId="0" applyFont="1"/>
    <xf numFmtId="11" fontId="0" fillId="0" borderId="0" xfId="0" applyNumberFormat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wrapText="1"/>
    </xf>
    <xf numFmtId="167" fontId="12" fillId="0" borderId="0" xfId="0" applyNumberFormat="1" applyFont="1" applyAlignment="1">
      <alignment horizontal="left"/>
    </xf>
    <xf numFmtId="0" fontId="1" fillId="0" borderId="0" xfId="0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7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/>
    <xf numFmtId="0" fontId="6" fillId="0" borderId="1" xfId="0" applyFont="1" applyBorder="1"/>
    <xf numFmtId="0" fontId="11" fillId="0" borderId="1" xfId="0" applyFont="1" applyBorder="1" applyAlignment="1">
      <alignment horizontal="center"/>
    </xf>
    <xf numFmtId="0" fontId="6" fillId="0" borderId="3" xfId="0" applyFont="1" applyBorder="1"/>
    <xf numFmtId="0" fontId="6" fillId="0" borderId="2" xfId="0" applyFont="1" applyBorder="1"/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13" fillId="0" borderId="2" xfId="0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1D169-9A71-3343-B26F-43AD8C5DDCFF}">
  <dimension ref="A2:L66"/>
  <sheetViews>
    <sheetView workbookViewId="0">
      <selection activeCell="N64" sqref="N64"/>
    </sheetView>
  </sheetViews>
  <sheetFormatPr baseColWidth="10" defaultRowHeight="16" x14ac:dyDescent="0.2"/>
  <cols>
    <col min="3" max="12" width="10.83203125" style="19"/>
  </cols>
  <sheetData>
    <row r="2" spans="1:12" x14ac:dyDescent="0.2">
      <c r="A2" s="31" t="s">
        <v>167</v>
      </c>
      <c r="B2" s="29"/>
      <c r="C2" s="30">
        <v>17103</v>
      </c>
      <c r="D2" s="30">
        <v>1680</v>
      </c>
      <c r="E2" s="30">
        <v>1687</v>
      </c>
      <c r="F2" s="30">
        <v>723</v>
      </c>
      <c r="G2" s="30">
        <v>727</v>
      </c>
      <c r="H2" s="30" t="s">
        <v>141</v>
      </c>
      <c r="I2" s="30">
        <v>1677</v>
      </c>
      <c r="J2" s="30">
        <v>831</v>
      </c>
      <c r="K2" s="30">
        <v>1259</v>
      </c>
      <c r="L2" s="30">
        <v>1681</v>
      </c>
    </row>
    <row r="3" spans="1:12" x14ac:dyDescent="0.2">
      <c r="A3" s="32" t="s">
        <v>168</v>
      </c>
      <c r="B3" s="10"/>
      <c r="C3" s="21" t="s">
        <v>169</v>
      </c>
      <c r="D3" s="22" t="s">
        <v>169</v>
      </c>
      <c r="E3" s="21" t="s">
        <v>169</v>
      </c>
      <c r="F3" s="22" t="s">
        <v>169</v>
      </c>
      <c r="G3" s="21" t="s">
        <v>169</v>
      </c>
      <c r="H3" s="22" t="s">
        <v>169</v>
      </c>
      <c r="I3" s="21" t="s">
        <v>169</v>
      </c>
      <c r="J3" s="22" t="s">
        <v>169</v>
      </c>
      <c r="K3" s="21" t="s">
        <v>169</v>
      </c>
      <c r="L3" s="22" t="s">
        <v>170</v>
      </c>
    </row>
    <row r="4" spans="1:12" x14ac:dyDescent="0.2">
      <c r="A4" s="32" t="s">
        <v>171</v>
      </c>
      <c r="B4" s="10"/>
      <c r="C4" s="23">
        <v>59.399863603592053</v>
      </c>
      <c r="D4" s="23">
        <v>62.897348995959312</v>
      </c>
      <c r="E4" s="23">
        <v>59.784857441615337</v>
      </c>
      <c r="F4" s="23">
        <v>60.134553989941544</v>
      </c>
      <c r="G4" s="23">
        <v>60.222914554826794</v>
      </c>
      <c r="H4" s="23">
        <v>56.648282496453675</v>
      </c>
      <c r="I4" s="23">
        <v>57.485690378929462</v>
      </c>
      <c r="J4" s="23">
        <v>58.175637924670035</v>
      </c>
      <c r="K4" s="23">
        <v>56.53871671015073</v>
      </c>
      <c r="L4" s="23">
        <v>54.32464122804776</v>
      </c>
    </row>
    <row r="5" spans="1:12" x14ac:dyDescent="0.2">
      <c r="A5" s="32" t="s">
        <v>172</v>
      </c>
      <c r="B5" s="10"/>
      <c r="C5" s="23">
        <v>0.58780035663423302</v>
      </c>
      <c r="D5" s="23">
        <v>0.57632830477706154</v>
      </c>
      <c r="E5" s="23">
        <v>0.60434672256156496</v>
      </c>
      <c r="F5" s="23">
        <v>0.50186894648449909</v>
      </c>
      <c r="G5" s="23">
        <v>0.59340120641830096</v>
      </c>
      <c r="H5" s="23">
        <v>0.69817342938902305</v>
      </c>
      <c r="I5" s="23">
        <v>0.50303381129260905</v>
      </c>
      <c r="J5" s="23">
        <v>0.64725726405195838</v>
      </c>
      <c r="K5" s="23">
        <v>0.55880486921861905</v>
      </c>
      <c r="L5" s="23">
        <v>0.72503408864119245</v>
      </c>
    </row>
    <row r="6" spans="1:12" x14ac:dyDescent="0.2">
      <c r="A6" s="32" t="s">
        <v>173</v>
      </c>
      <c r="B6" s="10"/>
      <c r="C6" s="23">
        <v>15.143395085339622</v>
      </c>
      <c r="D6" s="23">
        <v>16.215738128957323</v>
      </c>
      <c r="E6" s="23">
        <v>16.523862426902713</v>
      </c>
      <c r="F6" s="23">
        <v>15.467283173777394</v>
      </c>
      <c r="G6" s="23">
        <v>15.038676879901574</v>
      </c>
      <c r="H6" s="23">
        <v>13.820059991473526</v>
      </c>
      <c r="I6" s="23">
        <v>14.798203612801981</v>
      </c>
      <c r="J6" s="23">
        <v>14.800680701188121</v>
      </c>
      <c r="K6" s="23">
        <v>14.675302174981891</v>
      </c>
      <c r="L6" s="23">
        <v>11.623753935821219</v>
      </c>
    </row>
    <row r="7" spans="1:12" x14ac:dyDescent="0.2">
      <c r="A7" s="32" t="s">
        <v>174</v>
      </c>
      <c r="B7" s="10"/>
      <c r="C7" s="23">
        <v>2.5075713932056525</v>
      </c>
      <c r="D7" s="23">
        <v>3.6720065755812783</v>
      </c>
      <c r="E7" s="23">
        <v>3.7369088095695489</v>
      </c>
      <c r="F7" s="23">
        <v>4.5186896764479574</v>
      </c>
      <c r="G7" s="23">
        <v>5.0979886896232376</v>
      </c>
      <c r="H7" s="23">
        <v>5.4099006001576457</v>
      </c>
      <c r="I7" s="23">
        <v>4.4897644649698547</v>
      </c>
      <c r="J7" s="23">
        <v>5.7855885084644365</v>
      </c>
      <c r="K7" s="23">
        <v>5.2188876500829515</v>
      </c>
      <c r="L7" s="23">
        <v>5.4354348130527299</v>
      </c>
    </row>
    <row r="8" spans="1:12" x14ac:dyDescent="0.2">
      <c r="A8" s="32" t="s">
        <v>175</v>
      </c>
      <c r="B8" s="10"/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</row>
    <row r="9" spans="1:12" x14ac:dyDescent="0.2">
      <c r="A9" s="32" t="s">
        <v>176</v>
      </c>
      <c r="B9" s="10"/>
      <c r="C9" s="23">
        <v>8.289492208944306E-2</v>
      </c>
      <c r="D9" s="23">
        <v>4.4181897299774738E-2</v>
      </c>
      <c r="E9" s="23">
        <v>0.10230320695399525</v>
      </c>
      <c r="F9" s="23">
        <v>0.18037375544042519</v>
      </c>
      <c r="G9" s="23">
        <v>9.7438621743563408E-2</v>
      </c>
      <c r="H9" s="23">
        <v>0.11038688005204825</v>
      </c>
      <c r="I9" s="23">
        <v>0.14358987523837538</v>
      </c>
      <c r="J9" s="23">
        <v>0.12208744800980054</v>
      </c>
      <c r="K9" s="23">
        <v>0.28170393736556415</v>
      </c>
      <c r="L9" s="23">
        <v>0.16617298574490838</v>
      </c>
    </row>
    <row r="10" spans="1:12" x14ac:dyDescent="0.2">
      <c r="A10" s="32" t="s">
        <v>177</v>
      </c>
      <c r="B10" s="10"/>
      <c r="C10" s="23">
        <v>1.7351414373722061</v>
      </c>
      <c r="D10" s="23">
        <v>1.8654578859904889</v>
      </c>
      <c r="E10" s="23">
        <v>1.7922006255273983</v>
      </c>
      <c r="F10" s="23">
        <v>1.4186909883863494</v>
      </c>
      <c r="G10" s="23">
        <v>2.2859100661039977</v>
      </c>
      <c r="H10" s="23">
        <v>3.0946065518864803</v>
      </c>
      <c r="I10" s="23">
        <v>2.2045269080715282</v>
      </c>
      <c r="J10" s="23">
        <v>3.0570309402454021</v>
      </c>
      <c r="K10" s="23">
        <v>2.1772216074168607</v>
      </c>
      <c r="L10" s="23">
        <v>4.5488694421790568</v>
      </c>
    </row>
    <row r="11" spans="1:12" x14ac:dyDescent="0.2">
      <c r="A11" s="32" t="s">
        <v>178</v>
      </c>
      <c r="B11" s="10"/>
      <c r="C11" s="23">
        <v>5.1187614390231095</v>
      </c>
      <c r="D11" s="23">
        <v>5.3234277146528584</v>
      </c>
      <c r="E11" s="23">
        <v>4.2095875157736566</v>
      </c>
      <c r="F11" s="23">
        <v>5.0242969391073879</v>
      </c>
      <c r="G11" s="23">
        <v>5.3035841815021554</v>
      </c>
      <c r="H11" s="23">
        <v>5.5165135697805647</v>
      </c>
      <c r="I11" s="23">
        <v>5.7079321647045687</v>
      </c>
      <c r="J11" s="23">
        <v>5.7507063804616356</v>
      </c>
      <c r="K11" s="23">
        <v>5.6552525726688252</v>
      </c>
      <c r="L11" s="23">
        <v>7.3273931647182229</v>
      </c>
    </row>
    <row r="12" spans="1:12" x14ac:dyDescent="0.2">
      <c r="A12" s="32" t="s">
        <v>179</v>
      </c>
      <c r="B12" s="10"/>
      <c r="C12" s="23">
        <v>1.8547738817512887</v>
      </c>
      <c r="D12" s="23">
        <v>3.0033871964446872</v>
      </c>
      <c r="E12" s="23">
        <v>3.7217527789096976</v>
      </c>
      <c r="F12" s="23">
        <v>0.96542015217595445</v>
      </c>
      <c r="G12" s="23">
        <v>2.5626357518557175</v>
      </c>
      <c r="H12" s="23">
        <v>1.8850682593503623</v>
      </c>
      <c r="I12" s="23">
        <v>0.44953954404693991</v>
      </c>
      <c r="J12" s="23">
        <v>2.2654004241818546</v>
      </c>
      <c r="K12" s="23">
        <v>1.9986249935315024</v>
      </c>
      <c r="L12" s="23">
        <v>0.24508194545617773</v>
      </c>
    </row>
    <row r="13" spans="1:12" x14ac:dyDescent="0.2">
      <c r="A13" s="32" t="s">
        <v>180</v>
      </c>
      <c r="B13" s="10"/>
      <c r="C13" s="23">
        <v>4.8474689667303865</v>
      </c>
      <c r="D13" s="23">
        <v>3.6032791797816284</v>
      </c>
      <c r="E13" s="23">
        <v>2.5035868146241613</v>
      </c>
      <c r="F13" s="23">
        <v>3.8691572410536801</v>
      </c>
      <c r="G13" s="23">
        <v>4.0524722783148022</v>
      </c>
      <c r="H13" s="23">
        <v>5.6646395541239105</v>
      </c>
      <c r="I13" s="23">
        <v>3.2678427815687785</v>
      </c>
      <c r="J13" s="23">
        <v>4.7604415243821432</v>
      </c>
      <c r="K13" s="23">
        <v>3.9595053418604298</v>
      </c>
      <c r="L13" s="23">
        <v>6.736968477937431</v>
      </c>
    </row>
    <row r="14" spans="1:12" x14ac:dyDescent="0.2">
      <c r="A14" s="32" t="s">
        <v>181</v>
      </c>
      <c r="B14" s="10"/>
      <c r="C14" s="23">
        <v>0.23455495000308321</v>
      </c>
      <c r="D14" s="23">
        <v>0.21501856685890372</v>
      </c>
      <c r="E14" s="23">
        <v>0.2150261849866382</v>
      </c>
      <c r="F14" s="23">
        <v>0.18878496683402016</v>
      </c>
      <c r="G14" s="23">
        <v>0.38195939723476857</v>
      </c>
      <c r="H14" s="23">
        <v>0.55665178829665352</v>
      </c>
      <c r="I14" s="23">
        <v>0.17080625681950534</v>
      </c>
      <c r="J14" s="23">
        <v>0.58815143604721365</v>
      </c>
      <c r="K14" s="23">
        <v>0.20713524806291483</v>
      </c>
      <c r="L14" s="23">
        <v>0.94040913161783335</v>
      </c>
    </row>
    <row r="15" spans="1:12" x14ac:dyDescent="0.2">
      <c r="A15" s="32" t="s">
        <v>182</v>
      </c>
      <c r="B15" s="10"/>
      <c r="C15" s="23">
        <v>3.1252644256403281E-3</v>
      </c>
      <c r="D15" s="23">
        <v>1.8654811115948855E-4</v>
      </c>
      <c r="E15" s="23">
        <v>4.4302795045713295E-4</v>
      </c>
      <c r="F15" s="23">
        <v>0</v>
      </c>
      <c r="G15" s="23">
        <v>5.4971057620971037E-3</v>
      </c>
      <c r="H15" s="23">
        <v>7.1291507103469556E-3</v>
      </c>
      <c r="I15" s="23">
        <v>2.949079654520295E-3</v>
      </c>
      <c r="J15" s="23">
        <v>6.3869375283638532E-3</v>
      </c>
      <c r="K15" s="23">
        <v>0</v>
      </c>
      <c r="L15" s="23">
        <v>2.7353542301566711E-2</v>
      </c>
    </row>
    <row r="16" spans="1:12" x14ac:dyDescent="0.2">
      <c r="A16" s="32" t="s">
        <v>183</v>
      </c>
      <c r="B16" s="10"/>
      <c r="C16" s="23">
        <v>1.0069031738385115E-3</v>
      </c>
      <c r="D16" s="23">
        <v>1.0369865143723639E-3</v>
      </c>
      <c r="E16" s="23">
        <v>9.8842224996044999E-4</v>
      </c>
      <c r="F16" s="23">
        <v>5.11384619864336E-4</v>
      </c>
      <c r="G16" s="23">
        <v>1.5499022669239857E-3</v>
      </c>
      <c r="H16" s="23">
        <v>2.905428090742472E-3</v>
      </c>
      <c r="I16" s="23">
        <v>1.2897909074674784E-3</v>
      </c>
      <c r="J16" s="23">
        <v>1.9481425221065825E-3</v>
      </c>
      <c r="K16" s="23">
        <v>8.0832079109186439E-4</v>
      </c>
      <c r="L16" s="23">
        <v>4.8552587799301191E-3</v>
      </c>
    </row>
    <row r="17" spans="1:12" x14ac:dyDescent="0.2">
      <c r="A17" s="32" t="s">
        <v>184</v>
      </c>
      <c r="B17" s="10"/>
      <c r="C17" s="23">
        <v>5.6360284435081116</v>
      </c>
      <c r="D17" s="23">
        <v>1.803848209513697</v>
      </c>
      <c r="E17" s="23">
        <v>5.1896471834249187</v>
      </c>
      <c r="F17" s="23">
        <v>6.4589159675057424</v>
      </c>
      <c r="G17" s="23">
        <v>2.514203617840991</v>
      </c>
      <c r="H17" s="23">
        <v>5.5963180362860161</v>
      </c>
      <c r="I17" s="23">
        <v>5.8473479948253972</v>
      </c>
      <c r="J17" s="23">
        <v>3.0752845636689683</v>
      </c>
      <c r="K17" s="23">
        <v>7.8719146097398456</v>
      </c>
      <c r="L17" s="23">
        <v>7.1097270076861001</v>
      </c>
    </row>
    <row r="18" spans="1:12" x14ac:dyDescent="0.2">
      <c r="A18" s="32" t="s">
        <v>185</v>
      </c>
      <c r="B18" s="10"/>
      <c r="C18" s="23">
        <v>97.152386646848655</v>
      </c>
      <c r="D18" s="23">
        <v>99.221246190442571</v>
      </c>
      <c r="E18" s="23">
        <v>98.385511161050061</v>
      </c>
      <c r="F18" s="23">
        <v>98.728547181774829</v>
      </c>
      <c r="G18" s="23">
        <v>98.158232253394928</v>
      </c>
      <c r="H18" s="23">
        <v>99.010635736050986</v>
      </c>
      <c r="I18" s="23">
        <v>95.072516663830982</v>
      </c>
      <c r="J18" s="23">
        <v>99.036602195422049</v>
      </c>
      <c r="K18" s="23">
        <v>99.143878035871225</v>
      </c>
      <c r="L18" s="23">
        <v>99.215695021984104</v>
      </c>
    </row>
    <row r="19" spans="1:12" x14ac:dyDescent="0.2">
      <c r="A19" s="32"/>
      <c r="B19" s="10"/>
      <c r="C19" s="18"/>
      <c r="D19" s="18"/>
      <c r="E19" s="18"/>
      <c r="F19" s="18"/>
      <c r="G19" s="18"/>
      <c r="I19" s="18"/>
      <c r="J19" s="18"/>
      <c r="K19" s="18"/>
      <c r="L19" s="18"/>
    </row>
    <row r="20" spans="1:12" x14ac:dyDescent="0.2">
      <c r="A20" s="33" t="s">
        <v>186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2">
      <c r="A21" s="34" t="s">
        <v>187</v>
      </c>
      <c r="C21" s="24">
        <v>952.52178297341607</v>
      </c>
      <c r="D21" s="24">
        <v>840.51481125859061</v>
      </c>
      <c r="E21" s="24">
        <v>878.01549240051088</v>
      </c>
      <c r="F21" s="24">
        <v>739.48931641131696</v>
      </c>
      <c r="G21" s="24">
        <v>1498.1045234835497</v>
      </c>
      <c r="H21" s="24">
        <v>1964.4682027770104</v>
      </c>
      <c r="I21" s="24">
        <v>674.23229746503046</v>
      </c>
      <c r="J21" s="24">
        <v>2074.3669121012204</v>
      </c>
      <c r="K21" s="24">
        <v>818.88720907464347</v>
      </c>
      <c r="L21" s="24">
        <v>3218.5203887555394</v>
      </c>
    </row>
    <row r="22" spans="1:12" x14ac:dyDescent="0.2">
      <c r="A22" s="34" t="s">
        <v>188</v>
      </c>
      <c r="C22" s="24">
        <v>12.021103445453846</v>
      </c>
      <c r="D22" s="24">
        <v>11.149434914299526</v>
      </c>
      <c r="E22" s="24">
        <v>10.831229488089384</v>
      </c>
      <c r="F22" s="24">
        <v>6.7978434063961162</v>
      </c>
      <c r="G22" s="24">
        <v>12.527725054092564</v>
      </c>
      <c r="H22" s="24">
        <v>15.356990748705661</v>
      </c>
      <c r="I22" s="24">
        <v>11.011957790294964</v>
      </c>
      <c r="J22" s="24">
        <v>15.956279009397505</v>
      </c>
      <c r="K22" s="24">
        <v>9.4710481234442039</v>
      </c>
      <c r="L22" s="24">
        <v>18.099517820358439</v>
      </c>
    </row>
    <row r="23" spans="1:12" x14ac:dyDescent="0.2">
      <c r="A23" s="34" t="s">
        <v>189</v>
      </c>
      <c r="C23" s="24">
        <v>3226.6344442134136</v>
      </c>
      <c r="D23" s="24">
        <v>3084.5374013266774</v>
      </c>
      <c r="E23" s="24">
        <v>3347.8717171806843</v>
      </c>
      <c r="F23" s="24">
        <v>2717.6609122352729</v>
      </c>
      <c r="G23" s="24">
        <v>3407.342836859752</v>
      </c>
      <c r="H23" s="24">
        <v>3797.437114016388</v>
      </c>
      <c r="I23" s="24">
        <v>2700.6352748359077</v>
      </c>
      <c r="J23" s="24">
        <v>3532.9762029391809</v>
      </c>
      <c r="K23" s="24">
        <v>3180.6645236312852</v>
      </c>
      <c r="L23" s="24">
        <v>3947.6553561546825</v>
      </c>
    </row>
    <row r="24" spans="1:12" x14ac:dyDescent="0.2">
      <c r="A24" s="34" t="s">
        <v>190</v>
      </c>
      <c r="C24" s="24">
        <v>101.07441488153826</v>
      </c>
      <c r="D24" s="24">
        <v>77.530385446809646</v>
      </c>
      <c r="E24" s="24">
        <v>75.119048351383483</v>
      </c>
      <c r="F24" s="24">
        <v>60.485383929377122</v>
      </c>
      <c r="G24" s="24">
        <v>91.433439644674166</v>
      </c>
      <c r="H24" s="24">
        <v>94.914010066387547</v>
      </c>
      <c r="I24" s="24">
        <v>84.553284788534967</v>
      </c>
      <c r="J24" s="24">
        <v>106.81774704636292</v>
      </c>
      <c r="K24" s="24">
        <v>88.366439394603717</v>
      </c>
      <c r="L24" s="24">
        <v>106.00679020379118</v>
      </c>
    </row>
    <row r="25" spans="1:12" x14ac:dyDescent="0.2">
      <c r="A25" s="34" t="s">
        <v>191</v>
      </c>
      <c r="C25" s="24">
        <v>37.712895189222884</v>
      </c>
      <c r="D25" s="24">
        <v>22.576488774052489</v>
      </c>
      <c r="E25" s="24">
        <v>18.633209194279537</v>
      </c>
      <c r="F25" s="24">
        <v>0</v>
      </c>
      <c r="G25" s="24">
        <v>56.911840027145509</v>
      </c>
      <c r="H25" s="24">
        <v>60.94590378703802</v>
      </c>
      <c r="I25" s="24">
        <v>37.944838019570902</v>
      </c>
      <c r="J25" s="24">
        <v>64.908345224187471</v>
      </c>
      <c r="K25" s="24">
        <v>19.181991425091848</v>
      </c>
      <c r="L25" s="24">
        <v>181.87401645344539</v>
      </c>
    </row>
    <row r="26" spans="1:12" x14ac:dyDescent="0.2">
      <c r="A26" s="34" t="s">
        <v>192</v>
      </c>
      <c r="C26" s="24">
        <v>619.71791783124866</v>
      </c>
      <c r="D26" s="24">
        <v>328.97966901678552</v>
      </c>
      <c r="E26" s="24">
        <v>759.36391864678956</v>
      </c>
      <c r="F26" s="24">
        <v>1266.3972248051502</v>
      </c>
      <c r="G26" s="24">
        <v>719.46265243060668</v>
      </c>
      <c r="H26" s="24">
        <v>780.22401712904468</v>
      </c>
      <c r="I26" s="24">
        <v>1012.3885422738884</v>
      </c>
      <c r="J26" s="24">
        <v>855.52956663720158</v>
      </c>
      <c r="K26" s="24">
        <v>2046.4341745032241</v>
      </c>
      <c r="L26" s="24">
        <v>1182.2229025537133</v>
      </c>
    </row>
    <row r="27" spans="1:12" x14ac:dyDescent="0.2">
      <c r="A27" s="34" t="s">
        <v>193</v>
      </c>
      <c r="C27" s="24">
        <v>9.9636821479491129</v>
      </c>
      <c r="D27" s="24">
        <v>9.8416275754838338</v>
      </c>
      <c r="E27" s="24">
        <v>14.21502551067311</v>
      </c>
      <c r="F27" s="25">
        <v>7.8977318017841149</v>
      </c>
      <c r="G27" s="24">
        <v>13.670782055772065</v>
      </c>
      <c r="H27" s="24">
        <v>16.884647381583182</v>
      </c>
      <c r="I27" s="24">
        <v>10.748144734077405</v>
      </c>
      <c r="J27" s="24">
        <v>16.791391140291292</v>
      </c>
      <c r="K27" s="24">
        <v>10.669309640137733</v>
      </c>
      <c r="L27" s="24">
        <v>19.713598920495823</v>
      </c>
    </row>
    <row r="28" spans="1:12" x14ac:dyDescent="0.2">
      <c r="A28" s="34" t="s">
        <v>194</v>
      </c>
      <c r="C28" s="24">
        <v>12.713846542734366</v>
      </c>
      <c r="D28" s="24">
        <v>12.071233329625965</v>
      </c>
      <c r="E28" s="24">
        <v>11.312567352191012</v>
      </c>
      <c r="F28" s="24">
        <v>10.649365701765154</v>
      </c>
      <c r="G28" s="24">
        <v>14.123256755133829</v>
      </c>
      <c r="H28" s="24">
        <v>21.033374009305803</v>
      </c>
      <c r="I28" s="24">
        <v>11.516189009860199</v>
      </c>
      <c r="J28" s="24">
        <v>17.196566883635793</v>
      </c>
      <c r="K28" s="25">
        <v>8.9181943525948331</v>
      </c>
      <c r="L28" s="24">
        <v>31.155867056644968</v>
      </c>
    </row>
    <row r="29" spans="1:12" x14ac:dyDescent="0.2">
      <c r="A29" s="34" t="s">
        <v>195</v>
      </c>
      <c r="C29" s="24">
        <v>14.800491852075483</v>
      </c>
      <c r="D29" s="24">
        <v>9.8424585012541854</v>
      </c>
      <c r="E29" s="24">
        <v>15.117103637471374</v>
      </c>
      <c r="F29" s="25">
        <v>6.9211797071347281</v>
      </c>
      <c r="G29" s="24">
        <v>10.075157889134609</v>
      </c>
      <c r="H29" s="24">
        <v>16.260439846482655</v>
      </c>
      <c r="I29" s="25">
        <v>8.9912378830058568</v>
      </c>
      <c r="J29" s="24">
        <v>17.28160629429598</v>
      </c>
      <c r="K29" s="25">
        <v>7.9556426698918443</v>
      </c>
      <c r="L29" s="24">
        <v>43.541268446193584</v>
      </c>
    </row>
    <row r="30" spans="1:12" x14ac:dyDescent="0.2">
      <c r="A30" s="34" t="s">
        <v>196</v>
      </c>
      <c r="C30" s="24">
        <v>58.69072003385579</v>
      </c>
      <c r="D30" s="24">
        <v>47.190223907703114</v>
      </c>
      <c r="E30" s="24">
        <v>111.62793595429882</v>
      </c>
      <c r="F30" s="24">
        <v>56.142493954011506</v>
      </c>
      <c r="G30" s="24">
        <v>59.144451294664407</v>
      </c>
      <c r="H30" s="24">
        <v>60.435218647946307</v>
      </c>
      <c r="I30" s="24">
        <v>33.237980411240898</v>
      </c>
      <c r="J30" s="24">
        <v>143.02333650955444</v>
      </c>
      <c r="K30" s="24">
        <v>254.17796047066531</v>
      </c>
      <c r="L30" s="24">
        <v>149.06344149212188</v>
      </c>
    </row>
    <row r="31" spans="1:12" x14ac:dyDescent="0.2">
      <c r="A31" s="34" t="s">
        <v>197</v>
      </c>
      <c r="C31" s="24">
        <v>17.0271515227736</v>
      </c>
      <c r="D31" s="24">
        <v>16.468102011477782</v>
      </c>
      <c r="E31" s="24">
        <v>17.29879963699381</v>
      </c>
      <c r="F31" s="24">
        <v>16.411867115479492</v>
      </c>
      <c r="G31" s="24">
        <v>17.49833453388058</v>
      </c>
      <c r="H31" s="24">
        <v>15.805162971995111</v>
      </c>
      <c r="I31" s="24">
        <v>14.919489043168179</v>
      </c>
      <c r="J31" s="24">
        <v>15.945104403152525</v>
      </c>
      <c r="K31" s="24">
        <v>16.768350113840466</v>
      </c>
      <c r="L31" s="24">
        <v>13.543826638208323</v>
      </c>
    </row>
    <row r="32" spans="1:12" x14ac:dyDescent="0.2">
      <c r="A32" s="34" t="s">
        <v>198</v>
      </c>
      <c r="C32" s="25">
        <v>4.2328232790940241</v>
      </c>
      <c r="D32" s="25">
        <v>5.0905307586724193</v>
      </c>
      <c r="E32" s="25">
        <v>0</v>
      </c>
      <c r="F32" s="25">
        <v>0</v>
      </c>
      <c r="G32" s="25">
        <v>3.1008798984892554</v>
      </c>
      <c r="H32" s="25">
        <v>4.7799982663279286</v>
      </c>
      <c r="I32" s="25">
        <v>3.1592246149395722</v>
      </c>
      <c r="J32" s="25">
        <v>5.9632102581589894</v>
      </c>
      <c r="K32" s="25">
        <v>2.5088910386471435</v>
      </c>
      <c r="L32" s="25">
        <v>4.0982255335097788</v>
      </c>
    </row>
    <row r="33" spans="1:12" x14ac:dyDescent="0.2">
      <c r="A33" s="34" t="s">
        <v>199</v>
      </c>
      <c r="C33" s="24">
        <v>31.456255091053773</v>
      </c>
      <c r="D33" s="25">
        <v>3.7271919124828088</v>
      </c>
      <c r="E33" s="25">
        <v>8.1969234474442185</v>
      </c>
      <c r="F33" s="25">
        <v>3.7460024469219073</v>
      </c>
      <c r="G33" s="24">
        <v>17.72271525190439</v>
      </c>
      <c r="H33" s="25">
        <v>3.4946478036526933</v>
      </c>
      <c r="I33" s="24">
        <v>14.24699302323412</v>
      </c>
      <c r="J33" s="24">
        <v>12.666760348473886</v>
      </c>
      <c r="K33" s="25">
        <v>2.63303011536245</v>
      </c>
      <c r="L33" s="25"/>
    </row>
    <row r="34" spans="1:12" x14ac:dyDescent="0.2">
      <c r="A34" s="34" t="s">
        <v>200</v>
      </c>
      <c r="C34" s="24">
        <v>220.08319227066622</v>
      </c>
      <c r="D34" s="24">
        <v>102.14176486851481</v>
      </c>
      <c r="E34" s="24">
        <v>116.66640481724896</v>
      </c>
      <c r="F34" s="24">
        <v>161.29535936600499</v>
      </c>
      <c r="G34" s="24">
        <v>178.85125284495567</v>
      </c>
      <c r="H34" s="24">
        <v>216.91306046045671</v>
      </c>
      <c r="I34" s="24">
        <v>122.49070622902029</v>
      </c>
      <c r="J34" s="24">
        <v>223.0013717798623</v>
      </c>
      <c r="K34" s="24">
        <v>210.29001853780957</v>
      </c>
      <c r="L34" s="24">
        <v>308.29790917694169</v>
      </c>
    </row>
    <row r="35" spans="1:12" x14ac:dyDescent="0.2">
      <c r="A35" s="34" t="s">
        <v>201</v>
      </c>
      <c r="C35" s="24">
        <v>435.42342465747544</v>
      </c>
      <c r="D35" s="24">
        <v>934.10269162013356</v>
      </c>
      <c r="E35" s="24">
        <v>572.16812117069242</v>
      </c>
      <c r="F35" s="24">
        <v>534.82492270587272</v>
      </c>
      <c r="G35" s="24">
        <v>1018.0718535192966</v>
      </c>
      <c r="H35" s="24">
        <v>556.27985638847224</v>
      </c>
      <c r="I35" s="24">
        <v>437.80408866072696</v>
      </c>
      <c r="J35" s="24">
        <v>1048.34350302145</v>
      </c>
      <c r="K35" s="24">
        <v>370.3314689301431</v>
      </c>
      <c r="L35" s="24">
        <v>775.73834088924502</v>
      </c>
    </row>
    <row r="36" spans="1:12" x14ac:dyDescent="0.2">
      <c r="A36" s="34" t="s">
        <v>202</v>
      </c>
      <c r="C36" s="24">
        <v>19.093394425934036</v>
      </c>
      <c r="D36" s="24">
        <v>19.980378986649256</v>
      </c>
      <c r="E36" s="24">
        <v>18.420514505975476</v>
      </c>
      <c r="F36" s="24">
        <v>18.762240569083932</v>
      </c>
      <c r="G36" s="24">
        <v>21.821038914151448</v>
      </c>
      <c r="H36" s="24">
        <v>20.900858642562323</v>
      </c>
      <c r="I36" s="24">
        <v>17.598857787741352</v>
      </c>
      <c r="J36" s="24">
        <v>21.723497469718875</v>
      </c>
      <c r="K36" s="24">
        <v>22.814524553947706</v>
      </c>
      <c r="L36" s="24">
        <v>19.680653145676811</v>
      </c>
    </row>
    <row r="37" spans="1:12" x14ac:dyDescent="0.2">
      <c r="A37" s="34" t="s">
        <v>203</v>
      </c>
      <c r="C37" s="24">
        <v>187.79191887229962</v>
      </c>
      <c r="D37" s="24">
        <v>142.40739061103338</v>
      </c>
      <c r="E37" s="24">
        <v>158.28528050434375</v>
      </c>
      <c r="F37" s="24">
        <v>159.63133864817544</v>
      </c>
      <c r="G37" s="24">
        <v>180.03738336218714</v>
      </c>
      <c r="H37" s="24">
        <v>223.78900709374545</v>
      </c>
      <c r="I37" s="24">
        <v>173.5949841782371</v>
      </c>
      <c r="J37" s="24">
        <v>185.46278865479346</v>
      </c>
      <c r="K37" s="24">
        <v>166.61786112341915</v>
      </c>
      <c r="L37" s="24">
        <v>258.81152015174098</v>
      </c>
    </row>
    <row r="38" spans="1:12" x14ac:dyDescent="0.2">
      <c r="A38" s="34" t="s">
        <v>204</v>
      </c>
      <c r="C38" s="25">
        <v>10.12372181202595</v>
      </c>
      <c r="D38" s="25">
        <v>9.6196800965981453</v>
      </c>
      <c r="E38" s="25">
        <v>8.8599920902145808</v>
      </c>
      <c r="F38" s="25">
        <v>9.4887068125867131</v>
      </c>
      <c r="G38" s="25">
        <v>10.875960804098957</v>
      </c>
      <c r="H38" s="25">
        <v>14.707827494003405</v>
      </c>
      <c r="I38" s="25">
        <v>8.7244802789417886</v>
      </c>
      <c r="J38" s="25">
        <v>10.660556477967226</v>
      </c>
      <c r="K38" s="25">
        <v>9.4047031311430764</v>
      </c>
      <c r="L38" s="25">
        <v>16.048788385501954</v>
      </c>
    </row>
    <row r="39" spans="1:12" x14ac:dyDescent="0.2">
      <c r="A39" s="34" t="s">
        <v>205</v>
      </c>
      <c r="C39" s="25">
        <v>1.2633004546065185</v>
      </c>
      <c r="D39" s="25">
        <v>2.2767142259846516</v>
      </c>
      <c r="E39" s="25">
        <v>1.66432329676429</v>
      </c>
      <c r="F39" s="25">
        <v>1.8897053464397804</v>
      </c>
      <c r="G39" s="25">
        <v>3.1734220378202083</v>
      </c>
      <c r="H39" s="25">
        <v>2.3175814845316567</v>
      </c>
      <c r="I39" s="25">
        <v>1.3965709920585565</v>
      </c>
      <c r="J39" s="25">
        <v>1.9362894129109811</v>
      </c>
      <c r="K39" s="25">
        <v>1.255796433167319</v>
      </c>
      <c r="L39" s="25">
        <v>2.5086000065080296</v>
      </c>
    </row>
    <row r="40" spans="1:12" x14ac:dyDescent="0.2">
      <c r="A40" s="34" t="s">
        <v>206</v>
      </c>
      <c r="C40" s="24">
        <v>156.39567154745592</v>
      </c>
      <c r="D40" s="25">
        <v>4.3507501624119689</v>
      </c>
      <c r="E40" s="24">
        <v>161.16601775411655</v>
      </c>
      <c r="F40" s="25">
        <v>3.907105281490169</v>
      </c>
      <c r="G40" s="24">
        <v>177.77818815466958</v>
      </c>
      <c r="H40" s="25">
        <v>7.3256048340144702</v>
      </c>
      <c r="I40" s="24">
        <v>169.31496846234458</v>
      </c>
      <c r="J40" s="25">
        <v>3.8486710070750014</v>
      </c>
      <c r="K40" s="24">
        <v>172.95672547732497</v>
      </c>
      <c r="L40" s="25">
        <v>6.9146699418974329</v>
      </c>
    </row>
    <row r="41" spans="1:12" x14ac:dyDescent="0.2">
      <c r="A41" s="34" t="s">
        <v>207</v>
      </c>
      <c r="C41" s="25">
        <v>0.88148518453172531</v>
      </c>
      <c r="D41" s="25">
        <v>1.0961919143073571</v>
      </c>
      <c r="E41" s="25">
        <v>0.68510891187017453</v>
      </c>
      <c r="F41" s="25">
        <v>0.87635259567143464</v>
      </c>
      <c r="G41" s="25">
        <v>0.15231777390574636</v>
      </c>
      <c r="H41" s="25">
        <v>0.64146340332941754</v>
      </c>
      <c r="I41" s="25">
        <v>1.701945920481339</v>
      </c>
      <c r="J41" s="25">
        <v>1.2384221534731159</v>
      </c>
      <c r="K41" s="25">
        <v>1.604166101514678</v>
      </c>
      <c r="L41" s="25">
        <v>1.0980671139445934</v>
      </c>
    </row>
    <row r="42" spans="1:12" x14ac:dyDescent="0.2">
      <c r="A42" s="34" t="s">
        <v>208</v>
      </c>
      <c r="C42" s="25">
        <v>0.5566697469904206</v>
      </c>
      <c r="D42" s="25">
        <v>0</v>
      </c>
      <c r="E42" s="25">
        <v>0.50287744596049855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0.42110825475037228</v>
      </c>
      <c r="L42" s="25">
        <v>0.61539695439772613</v>
      </c>
    </row>
    <row r="43" spans="1:12" x14ac:dyDescent="0.2">
      <c r="A43" s="34" t="s">
        <v>209</v>
      </c>
      <c r="C43" s="25">
        <v>4.9192260236107366</v>
      </c>
      <c r="D43" s="25">
        <v>3.3565357261360762</v>
      </c>
      <c r="E43" s="25">
        <v>4.1851200749550097</v>
      </c>
      <c r="F43" s="25">
        <v>11.402572791204692</v>
      </c>
      <c r="G43" s="25">
        <v>3.2154011373977216</v>
      </c>
      <c r="H43" s="25">
        <v>2.6236346337390506</v>
      </c>
      <c r="I43" s="25">
        <v>4.9743501909464962</v>
      </c>
      <c r="J43" s="25">
        <v>2.7523211889903294</v>
      </c>
      <c r="K43" s="25">
        <v>20.013224686127806</v>
      </c>
      <c r="L43" s="25">
        <v>4.5477530409985025</v>
      </c>
    </row>
    <row r="44" spans="1:12" x14ac:dyDescent="0.2">
      <c r="A44" s="35" t="s">
        <v>210</v>
      </c>
      <c r="C44" s="24">
        <v>1361.1786366710517</v>
      </c>
      <c r="D44" s="24">
        <v>964.21554522470126</v>
      </c>
      <c r="E44" s="24">
        <v>477.4194945219665</v>
      </c>
      <c r="F44" s="24">
        <v>1744.8778668599609</v>
      </c>
      <c r="G44" s="24">
        <v>1365.3207111902552</v>
      </c>
      <c r="H44" s="24">
        <v>1449.6856255621954</v>
      </c>
      <c r="I44" s="24">
        <v>738.29942101258894</v>
      </c>
      <c r="J44" s="24">
        <v>1738.3912292802922</v>
      </c>
      <c r="K44" s="24">
        <v>1188.1793303092261</v>
      </c>
      <c r="L44" s="24">
        <v>1876.2403572494807</v>
      </c>
    </row>
    <row r="45" spans="1:12" x14ac:dyDescent="0.2">
      <c r="A45" s="34" t="s">
        <v>211</v>
      </c>
      <c r="C45" s="24">
        <v>40.850418337115741</v>
      </c>
      <c r="D45" s="24">
        <v>41.581639585399216</v>
      </c>
      <c r="E45" s="24">
        <v>36.009021309985727</v>
      </c>
      <c r="F45" s="24">
        <v>45.495940045489107</v>
      </c>
      <c r="G45" s="24">
        <v>46.77701408495119</v>
      </c>
      <c r="H45" s="24">
        <v>43.068726689149024</v>
      </c>
      <c r="I45" s="24">
        <v>32.905551701114277</v>
      </c>
      <c r="J45" s="24">
        <v>59.497683038292529</v>
      </c>
      <c r="K45" s="24">
        <v>39.13821610917563</v>
      </c>
      <c r="L45" s="24">
        <v>34.185149495543826</v>
      </c>
    </row>
    <row r="46" spans="1:12" x14ac:dyDescent="0.2">
      <c r="A46" s="34" t="s">
        <v>212</v>
      </c>
      <c r="C46" s="24">
        <v>78.160736518786109</v>
      </c>
      <c r="D46" s="24">
        <v>80.664935901367031</v>
      </c>
      <c r="E46" s="24">
        <v>68.927331366767348</v>
      </c>
      <c r="F46" s="24">
        <v>84.594534362895047</v>
      </c>
      <c r="G46" s="24">
        <v>89.051984946524499</v>
      </c>
      <c r="H46" s="24">
        <v>83.956303205399081</v>
      </c>
      <c r="I46" s="24">
        <v>60.782054391819628</v>
      </c>
      <c r="J46" s="24">
        <v>107.46750795574513</v>
      </c>
      <c r="K46" s="24">
        <v>71.438770563690426</v>
      </c>
      <c r="L46" s="24">
        <v>72.402122135809762</v>
      </c>
    </row>
    <row r="47" spans="1:12" x14ac:dyDescent="0.2">
      <c r="A47" s="34" t="s">
        <v>213</v>
      </c>
      <c r="C47" s="25">
        <v>8.8007149245077638</v>
      </c>
      <c r="D47" s="25">
        <v>8.9621586867336038</v>
      </c>
      <c r="E47" s="25">
        <v>7.9787591283387593</v>
      </c>
      <c r="F47" s="25">
        <v>9.5163968470076288</v>
      </c>
      <c r="G47" s="25">
        <v>10.154997419047119</v>
      </c>
      <c r="H47" s="25">
        <v>9.7752166664982028</v>
      </c>
      <c r="I47" s="25">
        <v>6.7994476783729132</v>
      </c>
      <c r="J47" s="25">
        <v>11.517552317045217</v>
      </c>
      <c r="K47" s="25">
        <v>7.937605220085385</v>
      </c>
      <c r="L47" s="25">
        <v>8.9052344273237694</v>
      </c>
    </row>
    <row r="48" spans="1:12" x14ac:dyDescent="0.2">
      <c r="A48" s="34" t="s">
        <v>214</v>
      </c>
      <c r="C48" s="24">
        <v>32.568650765653793</v>
      </c>
      <c r="D48" s="24">
        <v>32.82939598650902</v>
      </c>
      <c r="E48" s="24">
        <v>29.658203166785956</v>
      </c>
      <c r="F48" s="24">
        <v>34.183686368508724</v>
      </c>
      <c r="G48" s="24">
        <v>37.696227640530083</v>
      </c>
      <c r="H48" s="24">
        <v>36.35955580132299</v>
      </c>
      <c r="I48" s="24">
        <v>26.742220073811268</v>
      </c>
      <c r="J48" s="24">
        <v>42.15484346267062</v>
      </c>
      <c r="K48" s="24">
        <v>30.303165633786879</v>
      </c>
      <c r="L48" s="24">
        <v>37.265940837846649</v>
      </c>
    </row>
    <row r="49" spans="1:12" x14ac:dyDescent="0.2">
      <c r="A49" s="34" t="s">
        <v>215</v>
      </c>
      <c r="C49" s="26">
        <v>5.7899158780094266</v>
      </c>
      <c r="D49" s="26">
        <v>6.3411043043826387</v>
      </c>
      <c r="E49" s="26">
        <v>5.7293472307848603</v>
      </c>
      <c r="F49" s="26">
        <v>5.940548070568493</v>
      </c>
      <c r="G49" s="26">
        <v>6.7653405157050566</v>
      </c>
      <c r="H49" s="26">
        <v>6.7639786864953466</v>
      </c>
      <c r="I49" s="26">
        <v>4.9921204562850008</v>
      </c>
      <c r="J49" s="26">
        <v>7.6444895284129721</v>
      </c>
      <c r="K49" s="26">
        <v>5.972701278900292</v>
      </c>
      <c r="L49" s="26">
        <v>6.7938508900945989</v>
      </c>
    </row>
    <row r="50" spans="1:12" x14ac:dyDescent="0.2">
      <c r="A50" s="34" t="s">
        <v>216</v>
      </c>
      <c r="C50" s="26">
        <v>1.4818492590704599</v>
      </c>
      <c r="D50" s="26">
        <v>1.6106321974707833</v>
      </c>
      <c r="E50" s="26">
        <v>1.3391587922343773</v>
      </c>
      <c r="F50" s="26">
        <v>1.3569947951945702</v>
      </c>
      <c r="G50" s="26">
        <v>1.6584277796976679</v>
      </c>
      <c r="H50" s="26">
        <v>1.5839714173715189</v>
      </c>
      <c r="I50" s="26">
        <v>0.99178443396657556</v>
      </c>
      <c r="J50" s="26">
        <v>1.7165156139579054</v>
      </c>
      <c r="K50" s="26">
        <v>1.311535262772767</v>
      </c>
      <c r="L50" s="26">
        <v>1.6637991585432286</v>
      </c>
    </row>
    <row r="51" spans="1:12" x14ac:dyDescent="0.2">
      <c r="A51" s="34" t="s">
        <v>217</v>
      </c>
      <c r="C51" s="26">
        <v>4.6558835373594247</v>
      </c>
      <c r="D51" s="26">
        <v>4.6988185905324533</v>
      </c>
      <c r="E51" s="26">
        <v>4.5845927840711065</v>
      </c>
      <c r="F51" s="26">
        <v>4.7535043160520765</v>
      </c>
      <c r="G51" s="26">
        <v>5.4836497248762539</v>
      </c>
      <c r="H51" s="26">
        <v>5.2093620916402772</v>
      </c>
      <c r="I51" s="26">
        <v>4.2679472538727898</v>
      </c>
      <c r="J51" s="26">
        <v>5.771656453240456</v>
      </c>
      <c r="K51" s="26">
        <v>4.8348070126102964</v>
      </c>
      <c r="L51" s="26">
        <v>5.8919476824831847</v>
      </c>
    </row>
    <row r="52" spans="1:12" x14ac:dyDescent="0.2">
      <c r="A52" s="34" t="s">
        <v>218</v>
      </c>
      <c r="C52" s="26">
        <v>0.64500800128047409</v>
      </c>
      <c r="D52" s="26">
        <v>0.61949216931086115</v>
      </c>
      <c r="E52" s="26">
        <v>0.64255483693449789</v>
      </c>
      <c r="F52" s="26">
        <v>0.59419121638184969</v>
      </c>
      <c r="G52" s="26">
        <v>0.69172199560020076</v>
      </c>
      <c r="H52" s="26">
        <v>0.71278195541799949</v>
      </c>
      <c r="I52" s="26">
        <v>0.54596926364133014</v>
      </c>
      <c r="J52" s="26">
        <v>0.77547528332056626</v>
      </c>
      <c r="K52" s="26">
        <v>0.64112152388464516</v>
      </c>
      <c r="L52" s="26">
        <v>0.68831164093211739</v>
      </c>
    </row>
    <row r="53" spans="1:12" x14ac:dyDescent="0.2">
      <c r="A53" s="34" t="s">
        <v>219</v>
      </c>
      <c r="C53" s="26">
        <v>3.5485235108337903</v>
      </c>
      <c r="D53" s="26">
        <v>3.903043639266476</v>
      </c>
      <c r="E53" s="26">
        <v>3.7654726037991026</v>
      </c>
      <c r="F53" s="26">
        <v>3.5606895411375881</v>
      </c>
      <c r="G53" s="26">
        <v>4.2395143945532761</v>
      </c>
      <c r="H53" s="26">
        <v>3.9043296409679229</v>
      </c>
      <c r="I53" s="26">
        <v>3.0444003525461549</v>
      </c>
      <c r="J53" s="26">
        <v>4.2309841974254985</v>
      </c>
      <c r="K53" s="26">
        <v>4.1010848882065529</v>
      </c>
      <c r="L53" s="26">
        <v>4.0941103226779303</v>
      </c>
    </row>
    <row r="54" spans="1:12" x14ac:dyDescent="0.2">
      <c r="A54" s="34" t="s">
        <v>220</v>
      </c>
      <c r="C54" s="26">
        <v>0.70054020358578273</v>
      </c>
      <c r="D54" s="26">
        <v>0.77955915246883667</v>
      </c>
      <c r="E54" s="26">
        <v>0.73876839483235679</v>
      </c>
      <c r="F54" s="26">
        <v>0.67201083374082271</v>
      </c>
      <c r="G54" s="26">
        <v>0.75720623661585262</v>
      </c>
      <c r="H54" s="26">
        <v>0.70875136367450098</v>
      </c>
      <c r="I54" s="26">
        <v>0.59204827132546445</v>
      </c>
      <c r="J54" s="26">
        <v>0.77937053748990459</v>
      </c>
      <c r="K54" s="26">
        <v>0.76388341427129147</v>
      </c>
      <c r="L54" s="26">
        <v>0.7077154519517358</v>
      </c>
    </row>
    <row r="55" spans="1:12" x14ac:dyDescent="0.2">
      <c r="A55" s="34" t="s">
        <v>221</v>
      </c>
      <c r="C55" s="26">
        <v>2.0603994223930227</v>
      </c>
      <c r="D55" s="26">
        <v>1.9990887151288448</v>
      </c>
      <c r="E55" s="26">
        <v>2.0809211070678764</v>
      </c>
      <c r="F55" s="26">
        <v>1.9242405182211975</v>
      </c>
      <c r="G55" s="26">
        <v>2.2898631475893221</v>
      </c>
      <c r="H55" s="26">
        <v>2.2028174113739682</v>
      </c>
      <c r="I55" s="26">
        <v>1.7975034926353679</v>
      </c>
      <c r="J55" s="26">
        <v>2.1023357841922201</v>
      </c>
      <c r="K55" s="26">
        <v>2.4496709875201663</v>
      </c>
      <c r="L55" s="26">
        <v>1.9112600288404427</v>
      </c>
    </row>
    <row r="56" spans="1:12" x14ac:dyDescent="0.2">
      <c r="A56" s="34" t="s">
        <v>222</v>
      </c>
      <c r="C56" s="26">
        <v>0.29168090497076621</v>
      </c>
      <c r="D56" s="26">
        <v>0.25886018240661368</v>
      </c>
      <c r="E56" s="26">
        <v>0.27973615128650237</v>
      </c>
      <c r="F56" s="26">
        <v>0.2552592318751104</v>
      </c>
      <c r="G56" s="26">
        <v>0.30313474550376063</v>
      </c>
      <c r="H56" s="26">
        <v>0.28835672829887632</v>
      </c>
      <c r="I56" s="26">
        <v>0.25927796122942154</v>
      </c>
      <c r="J56" s="26">
        <v>0.30379839926756591</v>
      </c>
      <c r="K56" s="26">
        <v>0.34541310590222302</v>
      </c>
      <c r="L56" s="26">
        <v>0.28623177124644061</v>
      </c>
    </row>
    <row r="57" spans="1:12" x14ac:dyDescent="0.2">
      <c r="A57" s="34" t="s">
        <v>223</v>
      </c>
      <c r="C57" s="26">
        <v>1.9385860633283134</v>
      </c>
      <c r="D57" s="26">
        <v>2.1543569869727928</v>
      </c>
      <c r="E57" s="26">
        <v>1.8815796797938464</v>
      </c>
      <c r="F57" s="26">
        <v>1.7983952271590864</v>
      </c>
      <c r="G57" s="26">
        <v>2.0052511360283791</v>
      </c>
      <c r="H57" s="26">
        <v>2.0417187883429073</v>
      </c>
      <c r="I57" s="26">
        <v>1.5576645118164631</v>
      </c>
      <c r="J57" s="26">
        <v>1.9307480894795168</v>
      </c>
      <c r="K57" s="26">
        <v>2.2887032878249016</v>
      </c>
      <c r="L57" s="26">
        <v>1.6719308784558573</v>
      </c>
    </row>
    <row r="58" spans="1:12" x14ac:dyDescent="0.2">
      <c r="A58" s="34" t="s">
        <v>224</v>
      </c>
      <c r="C58" s="26">
        <v>0.32174679653530602</v>
      </c>
      <c r="D58" s="26">
        <v>0.2548703521863227</v>
      </c>
      <c r="E58" s="26">
        <v>0.26260298760500161</v>
      </c>
      <c r="F58" s="26">
        <v>0.29293073383160212</v>
      </c>
      <c r="G58" s="26">
        <v>0.32192553210692915</v>
      </c>
      <c r="H58" s="26">
        <v>0.2685340752070326</v>
      </c>
      <c r="I58" s="26">
        <v>0.27094583608703893</v>
      </c>
      <c r="J58" s="26">
        <v>0.27626278012658467</v>
      </c>
      <c r="K58" s="26">
        <v>0.36607166116662065</v>
      </c>
      <c r="L58" s="26">
        <v>0.2358048006372222</v>
      </c>
    </row>
    <row r="59" spans="1:12" x14ac:dyDescent="0.2">
      <c r="A59" s="34" t="s">
        <v>225</v>
      </c>
      <c r="C59" s="26">
        <v>5.2224719032345801</v>
      </c>
      <c r="D59" s="26">
        <v>4.0361560454118228</v>
      </c>
      <c r="E59" s="26">
        <v>4.4331565397003532</v>
      </c>
      <c r="F59" s="26">
        <v>4.3094742885949486</v>
      </c>
      <c r="G59" s="26">
        <v>4.9730923216462344</v>
      </c>
      <c r="H59" s="26">
        <v>5.9525592097659414</v>
      </c>
      <c r="I59" s="26">
        <v>4.7201311113269107</v>
      </c>
      <c r="J59" s="26">
        <v>5.1908878147419619</v>
      </c>
      <c r="K59" s="26">
        <v>4.7148416425315851</v>
      </c>
      <c r="L59" s="26">
        <v>7.2238881021844392</v>
      </c>
    </row>
    <row r="60" spans="1:12" x14ac:dyDescent="0.2">
      <c r="A60" s="34" t="s">
        <v>226</v>
      </c>
      <c r="C60" s="26">
        <v>0.87370561656120505</v>
      </c>
      <c r="D60" s="26">
        <v>0.93344665294115214</v>
      </c>
      <c r="E60" s="26">
        <v>0.6701795155443121</v>
      </c>
      <c r="F60" s="26">
        <v>0.77384863402176274</v>
      </c>
      <c r="G60" s="26">
        <v>0.88176752054703833</v>
      </c>
      <c r="H60" s="26">
        <v>0.95186866903139045</v>
      </c>
      <c r="I60" s="26">
        <v>0.63979677917859934</v>
      </c>
      <c r="J60" s="26">
        <v>0.72512542566422644</v>
      </c>
      <c r="K60" s="26">
        <v>0.71868614039765555</v>
      </c>
      <c r="L60" s="26">
        <v>0.99215327644266305</v>
      </c>
    </row>
    <row r="61" spans="1:12" x14ac:dyDescent="0.2">
      <c r="A61" s="34" t="s">
        <v>227</v>
      </c>
      <c r="C61" s="24">
        <v>61.088771994884844</v>
      </c>
      <c r="D61" s="24">
        <v>67.870951387663169</v>
      </c>
      <c r="E61" s="24">
        <v>88.755372360039473</v>
      </c>
      <c r="F61" s="24">
        <v>64.856548530978912</v>
      </c>
      <c r="G61" s="24">
        <v>96.050359879593714</v>
      </c>
      <c r="H61" s="24">
        <v>79.339553571393253</v>
      </c>
      <c r="I61" s="24">
        <v>12.87230428330929</v>
      </c>
      <c r="J61" s="24">
        <v>63.643152708652828</v>
      </c>
      <c r="K61" s="24">
        <v>21.038523510709606</v>
      </c>
      <c r="L61" s="24">
        <v>67.889707117758348</v>
      </c>
    </row>
    <row r="62" spans="1:12" x14ac:dyDescent="0.2">
      <c r="A62" s="34" t="s">
        <v>228</v>
      </c>
      <c r="C62" s="25">
        <v>3.4823077632031749</v>
      </c>
      <c r="D62" s="25">
        <v>0.37869475594967766</v>
      </c>
      <c r="E62" s="25">
        <v>1.3819714372608118</v>
      </c>
      <c r="F62" s="25">
        <v>1.553659539278802</v>
      </c>
      <c r="G62" s="25">
        <v>1.0836913108837301</v>
      </c>
      <c r="H62" s="25">
        <v>1.0380335389292255</v>
      </c>
      <c r="I62" s="25">
        <v>1.7127769681359342</v>
      </c>
      <c r="J62" s="25">
        <v>1.0674404306862668</v>
      </c>
      <c r="K62" s="25">
        <v>4.009771282306259</v>
      </c>
      <c r="L62" s="25">
        <v>2.3487558272559412</v>
      </c>
    </row>
    <row r="63" spans="1:12" x14ac:dyDescent="0.2">
      <c r="A63" s="34" t="s">
        <v>229</v>
      </c>
      <c r="C63" s="24">
        <v>63.24847390946659</v>
      </c>
      <c r="D63" s="24">
        <v>33.503103878773608</v>
      </c>
      <c r="E63" s="24">
        <v>102.45861784966766</v>
      </c>
      <c r="F63" s="24">
        <v>21.759619095682584</v>
      </c>
      <c r="G63" s="24">
        <v>50.198412533437434</v>
      </c>
      <c r="H63" s="24">
        <v>27.728390134463595</v>
      </c>
      <c r="I63" s="24">
        <v>23.254014711441354</v>
      </c>
      <c r="J63" s="24">
        <v>17.554346946232847</v>
      </c>
      <c r="K63" s="24">
        <v>207.57231718957863</v>
      </c>
      <c r="L63" s="24">
        <v>81.715615429139305</v>
      </c>
    </row>
    <row r="64" spans="1:12" x14ac:dyDescent="0.2">
      <c r="A64" s="34" t="s">
        <v>230</v>
      </c>
      <c r="C64" s="25">
        <v>2.6920297610849224</v>
      </c>
      <c r="D64" s="25">
        <v>0.2122606564329213</v>
      </c>
      <c r="E64" s="25">
        <v>1.0271202225820686</v>
      </c>
      <c r="F64" s="25">
        <v>0</v>
      </c>
      <c r="G64" s="25">
        <v>0.63661944193174991</v>
      </c>
      <c r="H64" s="25">
        <v>0.302921281839511</v>
      </c>
      <c r="I64" s="25">
        <v>6.7811802669549905</v>
      </c>
      <c r="J64" s="25">
        <v>8.5392786850246385E-2</v>
      </c>
      <c r="K64" s="25">
        <v>4.9552927522429462</v>
      </c>
      <c r="L64" s="25">
        <v>0.15358190719317805</v>
      </c>
    </row>
    <row r="65" spans="1:12" x14ac:dyDescent="0.2">
      <c r="A65" s="34" t="s">
        <v>231</v>
      </c>
      <c r="C65" s="24">
        <v>18.591896120660284</v>
      </c>
      <c r="D65" s="24">
        <v>19.430346881554375</v>
      </c>
      <c r="E65" s="24">
        <v>14.859589238412786</v>
      </c>
      <c r="F65" s="24">
        <v>20.669998669088439</v>
      </c>
      <c r="G65" s="24">
        <v>19.26672882070585</v>
      </c>
      <c r="H65" s="24">
        <v>26.834284701827546</v>
      </c>
      <c r="I65" s="24">
        <v>18.344141297000508</v>
      </c>
      <c r="J65" s="24">
        <v>24.122485593366395</v>
      </c>
      <c r="K65" s="24">
        <v>18.362677395151628</v>
      </c>
      <c r="L65" s="24">
        <v>24.403483201343203</v>
      </c>
    </row>
    <row r="66" spans="1:12" x14ac:dyDescent="0.2">
      <c r="A66" s="34" t="s">
        <v>232</v>
      </c>
      <c r="C66" s="25">
        <v>5.8694734990821997</v>
      </c>
      <c r="D66" s="25">
        <v>7.2606413871849673</v>
      </c>
      <c r="E66" s="25">
        <v>4.7583377193853229</v>
      </c>
      <c r="F66" s="25">
        <v>6.7837857037617626</v>
      </c>
      <c r="G66" s="25">
        <v>7.1867546998033554</v>
      </c>
      <c r="H66" s="25">
        <v>10.901248511372629</v>
      </c>
      <c r="I66" s="25">
        <v>6.7581161720137741</v>
      </c>
      <c r="J66" s="25">
        <v>6.619755362678184</v>
      </c>
      <c r="K66" s="25">
        <v>10.540863295277914</v>
      </c>
      <c r="L66" s="25">
        <v>10.966156465641967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5C7DC-E425-3A41-A3F1-CD08AE2FD991}">
  <dimension ref="A1:N626"/>
  <sheetViews>
    <sheetView workbookViewId="0">
      <selection activeCell="A74" sqref="A74:XFD74"/>
    </sheetView>
  </sheetViews>
  <sheetFormatPr baseColWidth="10" defaultRowHeight="15" x14ac:dyDescent="0.2"/>
  <cols>
    <col min="1" max="1" width="13.83203125" style="12" customWidth="1"/>
    <col min="2" max="3" width="10.83203125" style="15"/>
    <col min="4" max="5" width="10.83203125" style="14"/>
    <col min="6" max="6" width="12.5" style="13" customWidth="1"/>
    <col min="7" max="8" width="10.83203125" style="14"/>
    <col min="9" max="12" width="10.83203125" style="16"/>
    <col min="13" max="13" width="12" style="12" customWidth="1"/>
    <col min="14" max="14" width="10.83203125" style="12"/>
  </cols>
  <sheetData>
    <row r="1" spans="1:14" x14ac:dyDescent="0.2">
      <c r="A1" s="12" t="s">
        <v>233</v>
      </c>
    </row>
    <row r="2" spans="1:14" ht="64" x14ac:dyDescent="0.2">
      <c r="A2" s="43" t="s">
        <v>0</v>
      </c>
      <c r="B2" s="37" t="s">
        <v>234</v>
      </c>
      <c r="C2" s="37" t="s">
        <v>826</v>
      </c>
      <c r="D2" s="38" t="s">
        <v>235</v>
      </c>
      <c r="E2" s="38" t="s">
        <v>826</v>
      </c>
      <c r="F2" s="39" t="s">
        <v>827</v>
      </c>
      <c r="G2" s="38" t="s">
        <v>236</v>
      </c>
      <c r="H2" s="38" t="s">
        <v>826</v>
      </c>
      <c r="I2" s="40" t="s">
        <v>237</v>
      </c>
      <c r="J2" s="41" t="s">
        <v>826</v>
      </c>
      <c r="K2" s="40" t="s">
        <v>238</v>
      </c>
      <c r="L2" s="41" t="s">
        <v>826</v>
      </c>
      <c r="M2" s="42" t="s">
        <v>239</v>
      </c>
      <c r="N2" s="36" t="s">
        <v>826</v>
      </c>
    </row>
    <row r="3" spans="1:14" x14ac:dyDescent="0.2">
      <c r="A3" s="44"/>
      <c r="I3" s="17"/>
    </row>
    <row r="4" spans="1:14" x14ac:dyDescent="0.2">
      <c r="A4" s="50">
        <v>723</v>
      </c>
    </row>
    <row r="5" spans="1:14" x14ac:dyDescent="0.2">
      <c r="A5" s="44" t="s">
        <v>263</v>
      </c>
      <c r="B5" s="15">
        <v>2.5700000000000001E-2</v>
      </c>
      <c r="C5" s="15">
        <v>1.6999999999999999E-3</v>
      </c>
      <c r="D5" s="14">
        <v>4.1900000000000001E-3</v>
      </c>
      <c r="E5" s="14">
        <v>2.0000000000000001E-4</v>
      </c>
      <c r="F5" s="13">
        <v>0.44568000000000002</v>
      </c>
      <c r="G5" s="14">
        <v>4.4600000000000001E-2</v>
      </c>
      <c r="H5" s="14">
        <v>2.3E-3</v>
      </c>
      <c r="I5" s="16">
        <v>25.8</v>
      </c>
      <c r="J5" s="16">
        <v>1.7</v>
      </c>
      <c r="K5" s="16">
        <v>26.93</v>
      </c>
      <c r="L5" s="16">
        <v>1.3</v>
      </c>
      <c r="M5" s="12">
        <v>-60</v>
      </c>
      <c r="N5" s="12">
        <v>100</v>
      </c>
    </row>
    <row r="6" spans="1:14" x14ac:dyDescent="0.2">
      <c r="A6" s="44" t="s">
        <v>264</v>
      </c>
      <c r="B6" s="15">
        <v>2.5999999999999999E-2</v>
      </c>
      <c r="C6" s="15">
        <v>1.4E-3</v>
      </c>
      <c r="D6" s="14">
        <v>4.1200000000000004E-3</v>
      </c>
      <c r="E6" s="14">
        <v>2.0000000000000001E-4</v>
      </c>
      <c r="F6" s="13">
        <v>0.34072999999999998</v>
      </c>
      <c r="G6" s="14">
        <v>4.5900000000000003E-2</v>
      </c>
      <c r="H6" s="14">
        <v>1.8E-3</v>
      </c>
      <c r="I6" s="16">
        <v>26.1</v>
      </c>
      <c r="J6" s="16">
        <v>1.4</v>
      </c>
      <c r="K6" s="16">
        <v>26.51</v>
      </c>
      <c r="L6" s="16">
        <v>1.3</v>
      </c>
      <c r="M6" s="12">
        <v>-5</v>
      </c>
      <c r="N6" s="12">
        <v>84</v>
      </c>
    </row>
    <row r="7" spans="1:14" x14ac:dyDescent="0.2">
      <c r="A7" s="44" t="s">
        <v>265</v>
      </c>
      <c r="B7" s="15">
        <v>2.8400000000000002E-2</v>
      </c>
      <c r="C7" s="15">
        <v>1.6000000000000001E-3</v>
      </c>
      <c r="D7" s="14">
        <v>4.3499999999999997E-3</v>
      </c>
      <c r="E7" s="14">
        <v>2.4000000000000001E-4</v>
      </c>
      <c r="F7" s="13">
        <v>0.35377999999999998</v>
      </c>
      <c r="G7" s="14">
        <v>4.7600000000000003E-2</v>
      </c>
      <c r="H7" s="14">
        <v>2.0999999999999999E-3</v>
      </c>
      <c r="I7" s="16">
        <v>28.4</v>
      </c>
      <c r="J7" s="16">
        <v>1.6</v>
      </c>
      <c r="K7" s="16">
        <v>28</v>
      </c>
      <c r="L7" s="16">
        <v>1.5</v>
      </c>
      <c r="M7" s="12">
        <v>75</v>
      </c>
      <c r="N7" s="12">
        <v>95</v>
      </c>
    </row>
    <row r="8" spans="1:14" x14ac:dyDescent="0.2">
      <c r="A8" s="44" t="s">
        <v>266</v>
      </c>
      <c r="B8" s="15">
        <v>2.7900000000000001E-2</v>
      </c>
      <c r="C8" s="15">
        <v>1.8E-3</v>
      </c>
      <c r="D8" s="14">
        <v>4.2300000000000003E-3</v>
      </c>
      <c r="E8" s="14">
        <v>2.1000000000000001E-4</v>
      </c>
      <c r="F8" s="13">
        <v>0.47332999999999997</v>
      </c>
      <c r="G8" s="14">
        <v>4.7899999999999998E-2</v>
      </c>
      <c r="H8" s="14">
        <v>2.2000000000000001E-3</v>
      </c>
      <c r="I8" s="16">
        <v>27.9</v>
      </c>
      <c r="J8" s="16">
        <v>1.7</v>
      </c>
      <c r="K8" s="16">
        <v>27.19</v>
      </c>
      <c r="L8" s="16">
        <v>1.4</v>
      </c>
      <c r="M8" s="12">
        <v>91</v>
      </c>
      <c r="N8" s="12">
        <v>97</v>
      </c>
    </row>
    <row r="9" spans="1:14" x14ac:dyDescent="0.2">
      <c r="A9" s="44" t="s">
        <v>267</v>
      </c>
      <c r="B9" s="15">
        <v>2.8199999999999999E-2</v>
      </c>
      <c r="C9" s="15">
        <v>3.0999999999999999E-3</v>
      </c>
      <c r="D9" s="14">
        <v>4.2599999999999999E-3</v>
      </c>
      <c r="E9" s="14">
        <v>2.9E-4</v>
      </c>
      <c r="F9" s="13">
        <v>0.48984</v>
      </c>
      <c r="G9" s="14">
        <v>4.8099999999999997E-2</v>
      </c>
      <c r="H9" s="14">
        <v>4.4000000000000003E-3</v>
      </c>
      <c r="I9" s="16">
        <v>28.2</v>
      </c>
      <c r="J9" s="16">
        <v>3.1</v>
      </c>
      <c r="K9" s="16">
        <v>27.4</v>
      </c>
      <c r="L9" s="16">
        <v>1.9</v>
      </c>
      <c r="M9" s="12">
        <v>100</v>
      </c>
      <c r="N9" s="12">
        <v>200</v>
      </c>
    </row>
    <row r="10" spans="1:14" x14ac:dyDescent="0.2">
      <c r="A10" s="44" t="s">
        <v>268</v>
      </c>
      <c r="B10" s="15">
        <v>2.5999999999999999E-2</v>
      </c>
      <c r="C10" s="15">
        <v>1.9E-3</v>
      </c>
      <c r="D10" s="14">
        <v>4.1700000000000001E-3</v>
      </c>
      <c r="E10" s="14">
        <v>2.4000000000000001E-4</v>
      </c>
      <c r="F10" s="13">
        <v>0.73585999999999996</v>
      </c>
      <c r="G10" s="14">
        <v>4.5199999999999997E-2</v>
      </c>
      <c r="H10" s="14">
        <v>1.9E-3</v>
      </c>
      <c r="I10" s="16">
        <v>26.1</v>
      </c>
      <c r="J10" s="16">
        <v>1.8</v>
      </c>
      <c r="K10" s="16">
        <v>26.8</v>
      </c>
      <c r="L10" s="16">
        <v>1.5</v>
      </c>
      <c r="M10" s="12">
        <v>-33</v>
      </c>
      <c r="N10" s="12">
        <v>86</v>
      </c>
    </row>
    <row r="11" spans="1:14" x14ac:dyDescent="0.2">
      <c r="A11" s="44" t="s">
        <v>269</v>
      </c>
      <c r="B11" s="15">
        <v>2.8500000000000001E-2</v>
      </c>
      <c r="C11" s="15">
        <v>2.3999999999999998E-3</v>
      </c>
      <c r="D11" s="14">
        <v>4.3200000000000001E-3</v>
      </c>
      <c r="E11" s="14">
        <v>2.7999999999999998E-4</v>
      </c>
      <c r="F11" s="13">
        <v>0.51644000000000001</v>
      </c>
      <c r="G11" s="14">
        <v>4.8000000000000001E-2</v>
      </c>
      <c r="H11" s="14">
        <v>2.8999999999999998E-3</v>
      </c>
      <c r="I11" s="16">
        <v>28.6</v>
      </c>
      <c r="J11" s="16">
        <v>2.2999999999999998</v>
      </c>
      <c r="K11" s="16">
        <v>27.8</v>
      </c>
      <c r="L11" s="16">
        <v>1.8</v>
      </c>
      <c r="M11" s="12">
        <v>90</v>
      </c>
      <c r="N11" s="12">
        <v>130</v>
      </c>
    </row>
    <row r="12" spans="1:14" x14ac:dyDescent="0.2">
      <c r="A12" s="44" t="s">
        <v>270</v>
      </c>
      <c r="B12" s="15">
        <v>2.8000000000000001E-2</v>
      </c>
      <c r="C12" s="15">
        <v>1.6999999999999999E-3</v>
      </c>
      <c r="D12" s="14">
        <v>4.2599999999999999E-3</v>
      </c>
      <c r="E12" s="14">
        <v>2.2000000000000001E-4</v>
      </c>
      <c r="F12" s="13">
        <v>0.33839999999999998</v>
      </c>
      <c r="G12" s="14">
        <v>4.7800000000000002E-2</v>
      </c>
      <c r="H12" s="14">
        <v>2E-3</v>
      </c>
      <c r="I12" s="16">
        <v>28.1</v>
      </c>
      <c r="J12" s="16">
        <v>1.7</v>
      </c>
      <c r="K12" s="16">
        <v>27.41</v>
      </c>
      <c r="L12" s="16">
        <v>1.4</v>
      </c>
      <c r="M12" s="12">
        <v>83</v>
      </c>
      <c r="N12" s="12">
        <v>91</v>
      </c>
    </row>
    <row r="13" spans="1:14" x14ac:dyDescent="0.2">
      <c r="A13" s="44" t="s">
        <v>271</v>
      </c>
      <c r="B13" s="15">
        <v>2.86E-2</v>
      </c>
      <c r="C13" s="15">
        <v>1.6999999999999999E-3</v>
      </c>
      <c r="D13" s="14">
        <v>4.3200000000000001E-3</v>
      </c>
      <c r="E13" s="14">
        <v>2.2000000000000001E-4</v>
      </c>
      <c r="F13" s="13">
        <v>0.47885</v>
      </c>
      <c r="G13" s="14">
        <v>4.8099999999999997E-2</v>
      </c>
      <c r="H13" s="14">
        <v>2.0999999999999999E-3</v>
      </c>
      <c r="I13" s="16">
        <v>28.6</v>
      </c>
      <c r="J13" s="16">
        <v>1.7</v>
      </c>
      <c r="K13" s="16">
        <v>27.82</v>
      </c>
      <c r="L13" s="16">
        <v>1.4</v>
      </c>
      <c r="M13" s="12">
        <v>96</v>
      </c>
      <c r="N13" s="12">
        <v>94</v>
      </c>
    </row>
    <row r="14" spans="1:14" x14ac:dyDescent="0.2">
      <c r="A14" s="44" t="s">
        <v>272</v>
      </c>
      <c r="B14" s="15">
        <v>3.5900000000000001E-2</v>
      </c>
      <c r="C14" s="15">
        <v>2.5999999999999999E-3</v>
      </c>
      <c r="D14" s="14">
        <v>4.2100000000000002E-3</v>
      </c>
      <c r="E14" s="14">
        <v>2.1000000000000001E-4</v>
      </c>
      <c r="F14" s="13">
        <v>0.64834999999999998</v>
      </c>
      <c r="G14" s="14">
        <v>6.1699999999999998E-2</v>
      </c>
      <c r="H14" s="14">
        <v>3.3E-3</v>
      </c>
      <c r="I14" s="16">
        <v>35.799999999999997</v>
      </c>
      <c r="J14" s="16">
        <v>2.6</v>
      </c>
      <c r="K14" s="16">
        <v>27.07</v>
      </c>
      <c r="L14" s="16">
        <v>1.4</v>
      </c>
      <c r="M14" s="12">
        <v>630</v>
      </c>
      <c r="N14" s="12">
        <v>120</v>
      </c>
    </row>
    <row r="15" spans="1:14" x14ac:dyDescent="0.2">
      <c r="A15" s="44" t="s">
        <v>273</v>
      </c>
      <c r="B15" s="15">
        <v>2.81E-2</v>
      </c>
      <c r="C15" s="15">
        <v>2E-3</v>
      </c>
      <c r="D15" s="14">
        <v>4.2100000000000002E-3</v>
      </c>
      <c r="E15" s="14">
        <v>2.4000000000000001E-4</v>
      </c>
      <c r="F15" s="13">
        <v>0.64859</v>
      </c>
      <c r="G15" s="14">
        <v>4.8399999999999999E-2</v>
      </c>
      <c r="H15" s="14">
        <v>2.2000000000000001E-3</v>
      </c>
      <c r="I15" s="16">
        <v>28.1</v>
      </c>
      <c r="J15" s="16">
        <v>2</v>
      </c>
      <c r="K15" s="16">
        <v>27.1</v>
      </c>
      <c r="L15" s="16">
        <v>1.5</v>
      </c>
      <c r="M15" s="12">
        <v>113</v>
      </c>
      <c r="N15" s="12">
        <v>98</v>
      </c>
    </row>
    <row r="16" spans="1:14" x14ac:dyDescent="0.2">
      <c r="A16" s="44" t="s">
        <v>274</v>
      </c>
      <c r="B16" s="15">
        <v>2.9700000000000001E-2</v>
      </c>
      <c r="C16" s="15">
        <v>3.3E-3</v>
      </c>
      <c r="D16" s="14">
        <v>4.1799999999999997E-3</v>
      </c>
      <c r="E16" s="14">
        <v>2.7999999999999998E-4</v>
      </c>
      <c r="F16" s="13">
        <v>0.45623000000000002</v>
      </c>
      <c r="G16" s="14">
        <v>5.16E-2</v>
      </c>
      <c r="H16" s="14">
        <v>4.5999999999999999E-3</v>
      </c>
      <c r="I16" s="16">
        <v>29.7</v>
      </c>
      <c r="J16" s="16">
        <v>3.2</v>
      </c>
      <c r="K16" s="16">
        <v>26.9</v>
      </c>
      <c r="L16" s="16">
        <v>1.8</v>
      </c>
      <c r="M16" s="12">
        <v>250</v>
      </c>
      <c r="N16" s="12">
        <v>200</v>
      </c>
    </row>
    <row r="17" spans="1:14" x14ac:dyDescent="0.2">
      <c r="A17" s="44" t="s">
        <v>275</v>
      </c>
      <c r="B17" s="15">
        <v>2.76E-2</v>
      </c>
      <c r="C17" s="15">
        <v>1.9E-3</v>
      </c>
      <c r="D17" s="14">
        <v>4.3499999999999997E-3</v>
      </c>
      <c r="E17" s="14">
        <v>2.4000000000000001E-4</v>
      </c>
      <c r="F17" s="13">
        <v>0.44289000000000001</v>
      </c>
      <c r="G17" s="14">
        <v>4.5999999999999999E-2</v>
      </c>
      <c r="H17" s="14">
        <v>2.2000000000000001E-3</v>
      </c>
      <c r="I17" s="16">
        <v>27.6</v>
      </c>
      <c r="J17" s="16">
        <v>1.9</v>
      </c>
      <c r="K17" s="16">
        <v>27.99</v>
      </c>
      <c r="L17" s="16">
        <v>1.5</v>
      </c>
      <c r="M17" s="12">
        <v>0</v>
      </c>
      <c r="N17" s="12">
        <v>100</v>
      </c>
    </row>
    <row r="18" spans="1:14" x14ac:dyDescent="0.2">
      <c r="A18" s="44" t="s">
        <v>276</v>
      </c>
      <c r="B18" s="15">
        <v>2.6870000000000002E-2</v>
      </c>
      <c r="C18" s="15">
        <v>1.2999999999999999E-3</v>
      </c>
      <c r="D18" s="14">
        <v>4.2300000000000003E-3</v>
      </c>
      <c r="E18" s="14">
        <v>2.3000000000000001E-4</v>
      </c>
      <c r="F18" s="13">
        <v>0.56935999999999998</v>
      </c>
      <c r="G18" s="14">
        <v>4.7E-2</v>
      </c>
      <c r="H18" s="14">
        <v>1.6000000000000001E-3</v>
      </c>
      <c r="I18" s="16">
        <v>26.92</v>
      </c>
      <c r="J18" s="16">
        <v>1.3</v>
      </c>
      <c r="K18" s="16">
        <v>27.19</v>
      </c>
      <c r="L18" s="16">
        <v>1.5</v>
      </c>
      <c r="M18" s="12">
        <v>49</v>
      </c>
      <c r="N18" s="12">
        <v>76</v>
      </c>
    </row>
    <row r="19" spans="1:14" x14ac:dyDescent="0.2">
      <c r="A19" s="44" t="s">
        <v>277</v>
      </c>
      <c r="B19" s="15">
        <v>2.7900000000000001E-2</v>
      </c>
      <c r="C19" s="15">
        <v>3.0000000000000001E-3</v>
      </c>
      <c r="D19" s="14">
        <v>4.1900000000000001E-3</v>
      </c>
      <c r="E19" s="14">
        <v>2.7999999999999998E-4</v>
      </c>
      <c r="F19" s="13">
        <v>0.43506</v>
      </c>
      <c r="G19" s="14">
        <v>4.8399999999999999E-2</v>
      </c>
      <c r="H19" s="14">
        <v>4.1999999999999997E-3</v>
      </c>
      <c r="I19" s="16">
        <v>27.9</v>
      </c>
      <c r="J19" s="16">
        <v>2.9</v>
      </c>
      <c r="K19" s="16">
        <v>27</v>
      </c>
      <c r="L19" s="16">
        <v>1.8</v>
      </c>
      <c r="M19" s="12">
        <v>100</v>
      </c>
      <c r="N19" s="12">
        <v>180</v>
      </c>
    </row>
    <row r="20" spans="1:14" x14ac:dyDescent="0.2">
      <c r="A20" s="44" t="s">
        <v>278</v>
      </c>
      <c r="B20" s="15">
        <v>2.9399999999999999E-2</v>
      </c>
      <c r="C20" s="15">
        <v>1.4E-3</v>
      </c>
      <c r="D20" s="14">
        <v>4.4999999999999997E-3</v>
      </c>
      <c r="E20" s="14">
        <v>2.2000000000000001E-4</v>
      </c>
      <c r="F20" s="13">
        <v>0.28960000000000002</v>
      </c>
      <c r="G20" s="14">
        <v>4.7500000000000001E-2</v>
      </c>
      <c r="H20" s="14">
        <v>1.6999999999999999E-3</v>
      </c>
      <c r="I20" s="16">
        <v>29.42</v>
      </c>
      <c r="J20" s="16">
        <v>1.3</v>
      </c>
      <c r="K20" s="16">
        <v>28.97</v>
      </c>
      <c r="L20" s="16">
        <v>1.4</v>
      </c>
      <c r="M20" s="12">
        <v>72</v>
      </c>
      <c r="N20" s="12">
        <v>78</v>
      </c>
    </row>
    <row r="21" spans="1:14" x14ac:dyDescent="0.2">
      <c r="A21" s="44" t="s">
        <v>279</v>
      </c>
      <c r="B21" s="15">
        <v>2.7900000000000001E-2</v>
      </c>
      <c r="C21" s="15">
        <v>1.8E-3</v>
      </c>
      <c r="D21" s="14">
        <v>4.1190000000000003E-3</v>
      </c>
      <c r="E21" s="14">
        <v>2.0000000000000001E-4</v>
      </c>
      <c r="F21" s="13">
        <v>0.41271999999999998</v>
      </c>
      <c r="G21" s="14">
        <v>4.9200000000000001E-2</v>
      </c>
      <c r="H21" s="14">
        <v>2.3E-3</v>
      </c>
      <c r="I21" s="16">
        <v>28</v>
      </c>
      <c r="J21" s="16">
        <v>1.8</v>
      </c>
      <c r="K21" s="16">
        <v>26.5</v>
      </c>
      <c r="L21" s="16">
        <v>1.3</v>
      </c>
      <c r="M21" s="12">
        <v>150</v>
      </c>
      <c r="N21" s="12">
        <v>100</v>
      </c>
    </row>
    <row r="22" spans="1:14" x14ac:dyDescent="0.2">
      <c r="A22" s="44" t="s">
        <v>280</v>
      </c>
      <c r="B22" s="15">
        <v>2.7099999999999999E-2</v>
      </c>
      <c r="C22" s="15">
        <v>1.5E-3</v>
      </c>
      <c r="D22" s="14">
        <v>4.1900000000000001E-3</v>
      </c>
      <c r="E22" s="14">
        <v>2.1000000000000001E-4</v>
      </c>
      <c r="F22" s="13">
        <v>0.13452</v>
      </c>
      <c r="G22" s="14">
        <v>4.7100000000000003E-2</v>
      </c>
      <c r="H22" s="14">
        <v>2.2000000000000001E-3</v>
      </c>
      <c r="I22" s="16">
        <v>27.2</v>
      </c>
      <c r="J22" s="16">
        <v>1.5</v>
      </c>
      <c r="K22" s="16">
        <v>26.97</v>
      </c>
      <c r="L22" s="16">
        <v>1.3</v>
      </c>
      <c r="M22" s="12">
        <v>60</v>
      </c>
      <c r="N22" s="12">
        <v>100</v>
      </c>
    </row>
    <row r="23" spans="1:14" x14ac:dyDescent="0.2">
      <c r="A23" s="44" t="s">
        <v>281</v>
      </c>
      <c r="B23" s="15">
        <v>2.6100000000000002E-2</v>
      </c>
      <c r="C23" s="15">
        <v>2.2000000000000001E-3</v>
      </c>
      <c r="D23" s="14">
        <v>4.2199999999999998E-3</v>
      </c>
      <c r="E23" s="14">
        <v>2.2000000000000001E-4</v>
      </c>
      <c r="F23" s="13">
        <v>0.70398000000000005</v>
      </c>
      <c r="G23" s="14">
        <v>4.48E-2</v>
      </c>
      <c r="H23" s="14">
        <v>2.7000000000000001E-3</v>
      </c>
      <c r="I23" s="16">
        <v>26.2</v>
      </c>
      <c r="J23" s="16">
        <v>2.2000000000000002</v>
      </c>
      <c r="K23" s="16">
        <v>27.14</v>
      </c>
      <c r="L23" s="16">
        <v>1.4</v>
      </c>
      <c r="M23" s="12">
        <v>-50</v>
      </c>
      <c r="N23" s="12">
        <v>120</v>
      </c>
    </row>
    <row r="24" spans="1:14" x14ac:dyDescent="0.2">
      <c r="A24" s="44" t="s">
        <v>282</v>
      </c>
      <c r="B24" s="15">
        <v>2.6100000000000002E-2</v>
      </c>
      <c r="C24" s="15">
        <v>2.0999999999999999E-3</v>
      </c>
      <c r="D24" s="14">
        <v>4.1000000000000003E-3</v>
      </c>
      <c r="E24" s="14">
        <v>2.2000000000000001E-4</v>
      </c>
      <c r="F24" s="13">
        <v>0.60072999999999999</v>
      </c>
      <c r="G24" s="14">
        <v>4.5999999999999999E-2</v>
      </c>
      <c r="H24" s="14">
        <v>2.7000000000000001E-3</v>
      </c>
      <c r="I24" s="16">
        <v>26.1</v>
      </c>
      <c r="J24" s="16">
        <v>2.1</v>
      </c>
      <c r="K24" s="16">
        <v>26.37</v>
      </c>
      <c r="L24" s="16">
        <v>1.4</v>
      </c>
      <c r="M24" s="12">
        <v>0</v>
      </c>
      <c r="N24" s="12">
        <v>120</v>
      </c>
    </row>
    <row r="25" spans="1:14" x14ac:dyDescent="0.2">
      <c r="A25" s="44" t="s">
        <v>283</v>
      </c>
      <c r="B25" s="15">
        <v>2.87E-2</v>
      </c>
      <c r="C25" s="15">
        <v>2.3E-3</v>
      </c>
      <c r="D25" s="14">
        <v>4.4799999999999996E-3</v>
      </c>
      <c r="E25" s="14">
        <v>2.9E-4</v>
      </c>
      <c r="F25" s="13">
        <v>0.63926000000000005</v>
      </c>
      <c r="G25" s="14">
        <v>4.6600000000000003E-2</v>
      </c>
      <c r="H25" s="14">
        <v>2.5000000000000001E-3</v>
      </c>
      <c r="I25" s="16">
        <v>28.8</v>
      </c>
      <c r="J25" s="16">
        <v>2.2000000000000002</v>
      </c>
      <c r="K25" s="16">
        <v>28.8</v>
      </c>
      <c r="L25" s="16">
        <v>1.9</v>
      </c>
      <c r="M25" s="12">
        <v>30</v>
      </c>
      <c r="N25" s="12">
        <v>120</v>
      </c>
    </row>
    <row r="26" spans="1:14" x14ac:dyDescent="0.2">
      <c r="A26" s="44" t="s">
        <v>284</v>
      </c>
      <c r="B26" s="15">
        <v>2.7099999999999999E-2</v>
      </c>
      <c r="C26" s="15">
        <v>1.6999999999999999E-3</v>
      </c>
      <c r="D26" s="14">
        <v>4.1799999999999997E-3</v>
      </c>
      <c r="E26" s="14">
        <v>2.1000000000000001E-4</v>
      </c>
      <c r="F26" s="13">
        <v>0.21315000000000001</v>
      </c>
      <c r="G26" s="14">
        <v>4.7100000000000003E-2</v>
      </c>
      <c r="H26" s="14">
        <v>2.5999999999999999E-3</v>
      </c>
      <c r="I26" s="16">
        <v>27.1</v>
      </c>
      <c r="J26" s="16">
        <v>1.7</v>
      </c>
      <c r="K26" s="16">
        <v>26.92</v>
      </c>
      <c r="L26" s="16">
        <v>1.3</v>
      </c>
      <c r="M26" s="12">
        <v>50</v>
      </c>
      <c r="N26" s="12">
        <v>120</v>
      </c>
    </row>
    <row r="27" spans="1:14" x14ac:dyDescent="0.2">
      <c r="A27" s="44" t="s">
        <v>285</v>
      </c>
      <c r="B27" s="15">
        <v>2.81E-2</v>
      </c>
      <c r="C27" s="15">
        <v>1.9E-3</v>
      </c>
      <c r="D27" s="14">
        <v>4.2599999999999999E-3</v>
      </c>
      <c r="E27" s="14">
        <v>2.1000000000000001E-4</v>
      </c>
      <c r="F27" s="13">
        <v>0.64195000000000002</v>
      </c>
      <c r="G27" s="14">
        <v>4.7699999999999999E-2</v>
      </c>
      <c r="H27" s="14">
        <v>2E-3</v>
      </c>
      <c r="I27" s="16">
        <v>28.1</v>
      </c>
      <c r="J27" s="16">
        <v>1.8</v>
      </c>
      <c r="K27" s="16">
        <v>27.4</v>
      </c>
      <c r="L27" s="16">
        <v>1.3</v>
      </c>
      <c r="M27" s="12">
        <v>83</v>
      </c>
      <c r="N27" s="12">
        <v>93</v>
      </c>
    </row>
    <row r="28" spans="1:14" x14ac:dyDescent="0.2">
      <c r="A28" s="44" t="s">
        <v>286</v>
      </c>
      <c r="B28" s="15">
        <v>3.5000000000000003E-2</v>
      </c>
      <c r="C28" s="15">
        <v>5.0000000000000001E-3</v>
      </c>
      <c r="D28" s="14">
        <v>4.3400000000000001E-3</v>
      </c>
      <c r="E28" s="14">
        <v>2.4000000000000001E-4</v>
      </c>
      <c r="F28" s="13">
        <v>0.47137000000000001</v>
      </c>
      <c r="G28" s="14">
        <v>5.8099999999999999E-2</v>
      </c>
      <c r="H28" s="14">
        <v>7.3000000000000001E-3</v>
      </c>
      <c r="I28" s="16">
        <v>34.9</v>
      </c>
      <c r="J28" s="16">
        <v>4.9000000000000004</v>
      </c>
      <c r="K28" s="16">
        <v>27.9</v>
      </c>
      <c r="L28" s="16">
        <v>1.6</v>
      </c>
      <c r="M28" s="12">
        <v>410</v>
      </c>
      <c r="N28" s="12">
        <v>260</v>
      </c>
    </row>
    <row r="29" spans="1:14" x14ac:dyDescent="0.2">
      <c r="A29" s="44" t="s">
        <v>287</v>
      </c>
      <c r="B29" s="15">
        <v>2.7799999999999998E-2</v>
      </c>
      <c r="C29" s="15">
        <v>2.3999999999999998E-3</v>
      </c>
      <c r="D29" s="14">
        <v>4.45E-3</v>
      </c>
      <c r="E29" s="14">
        <v>2.5999999999999998E-4</v>
      </c>
      <c r="F29" s="13">
        <v>0.33016000000000001</v>
      </c>
      <c r="G29" s="14">
        <v>4.5600000000000002E-2</v>
      </c>
      <c r="H29" s="14">
        <v>3.3E-3</v>
      </c>
      <c r="I29" s="16">
        <v>27.9</v>
      </c>
      <c r="J29" s="16">
        <v>2.2999999999999998</v>
      </c>
      <c r="K29" s="16">
        <v>28.6</v>
      </c>
      <c r="L29" s="16">
        <v>1.7</v>
      </c>
      <c r="M29" s="12">
        <v>-20</v>
      </c>
      <c r="N29" s="12">
        <v>150</v>
      </c>
    </row>
    <row r="30" spans="1:14" x14ac:dyDescent="0.2">
      <c r="A30" s="44" t="s">
        <v>288</v>
      </c>
      <c r="B30" s="15">
        <v>2.7300000000000001E-2</v>
      </c>
      <c r="C30" s="15">
        <v>1.8E-3</v>
      </c>
      <c r="D30" s="14">
        <v>4.3299999999999996E-3</v>
      </c>
      <c r="E30" s="14">
        <v>2.2000000000000001E-4</v>
      </c>
      <c r="F30" s="13">
        <v>0.49865999999999999</v>
      </c>
      <c r="G30" s="14">
        <v>4.58E-2</v>
      </c>
      <c r="H30" s="14">
        <v>2.2000000000000001E-3</v>
      </c>
      <c r="I30" s="16">
        <v>27.3</v>
      </c>
      <c r="J30" s="16">
        <v>1.8</v>
      </c>
      <c r="K30" s="16">
        <v>27.82</v>
      </c>
      <c r="L30" s="16">
        <v>1.4</v>
      </c>
      <c r="M30" s="12">
        <v>-9</v>
      </c>
      <c r="N30" s="12">
        <v>98</v>
      </c>
    </row>
    <row r="31" spans="1:14" x14ac:dyDescent="0.2">
      <c r="A31" s="44" t="s">
        <v>289</v>
      </c>
      <c r="B31" s="15">
        <v>2.87E-2</v>
      </c>
      <c r="C31" s="15">
        <v>2E-3</v>
      </c>
      <c r="D31" s="14">
        <v>4.3899999999999998E-3</v>
      </c>
      <c r="E31" s="14">
        <v>2.4000000000000001E-4</v>
      </c>
      <c r="F31" s="13">
        <v>0.72797999999999996</v>
      </c>
      <c r="G31" s="14">
        <v>4.7399999999999998E-2</v>
      </c>
      <c r="H31" s="14">
        <v>2E-3</v>
      </c>
      <c r="I31" s="16">
        <v>28.8</v>
      </c>
      <c r="J31" s="16">
        <v>2</v>
      </c>
      <c r="K31" s="16">
        <v>28.2</v>
      </c>
      <c r="L31" s="16">
        <v>1.5</v>
      </c>
      <c r="M31" s="12">
        <v>69</v>
      </c>
      <c r="N31" s="12">
        <v>90</v>
      </c>
    </row>
    <row r="32" spans="1:14" x14ac:dyDescent="0.2">
      <c r="A32" s="44" t="s">
        <v>290</v>
      </c>
      <c r="B32" s="15">
        <v>2.6499999999999999E-2</v>
      </c>
      <c r="C32" s="15">
        <v>2.0999999999999999E-3</v>
      </c>
      <c r="D32" s="14">
        <v>4.1599999999999996E-3</v>
      </c>
      <c r="E32" s="14">
        <v>2.0000000000000001E-4</v>
      </c>
      <c r="F32" s="13">
        <v>0.51378000000000001</v>
      </c>
      <c r="G32" s="14">
        <v>4.6300000000000001E-2</v>
      </c>
      <c r="H32" s="14">
        <v>2.8E-3</v>
      </c>
      <c r="I32" s="16">
        <v>26.6</v>
      </c>
      <c r="J32" s="16">
        <v>2</v>
      </c>
      <c r="K32" s="16">
        <v>26.74</v>
      </c>
      <c r="L32" s="16">
        <v>1.3</v>
      </c>
      <c r="M32" s="12">
        <v>20</v>
      </c>
      <c r="N32" s="12">
        <v>130</v>
      </c>
    </row>
    <row r="33" spans="1:14" x14ac:dyDescent="0.2">
      <c r="A33" s="44" t="s">
        <v>291</v>
      </c>
      <c r="B33" s="15">
        <v>2.8000000000000001E-2</v>
      </c>
      <c r="C33" s="15">
        <v>2E-3</v>
      </c>
      <c r="D33" s="14">
        <v>4.28E-3</v>
      </c>
      <c r="E33" s="14">
        <v>2.7999999999999998E-4</v>
      </c>
      <c r="F33" s="13">
        <v>0.54169</v>
      </c>
      <c r="G33" s="14">
        <v>4.7500000000000001E-2</v>
      </c>
      <c r="H33" s="14">
        <v>2.5000000000000001E-3</v>
      </c>
      <c r="I33" s="16">
        <v>28</v>
      </c>
      <c r="J33" s="16">
        <v>2</v>
      </c>
      <c r="K33" s="16">
        <v>27.6</v>
      </c>
      <c r="L33" s="16">
        <v>1.8</v>
      </c>
      <c r="M33" s="12">
        <v>70</v>
      </c>
      <c r="N33" s="12">
        <v>110</v>
      </c>
    </row>
    <row r="34" spans="1:14" x14ac:dyDescent="0.2">
      <c r="A34" s="44" t="s">
        <v>292</v>
      </c>
      <c r="B34" s="15">
        <v>2.8500000000000001E-2</v>
      </c>
      <c r="C34" s="15">
        <v>2.2000000000000001E-3</v>
      </c>
      <c r="D34" s="14">
        <v>4.2599999999999999E-3</v>
      </c>
      <c r="E34" s="14">
        <v>2.2000000000000001E-4</v>
      </c>
      <c r="F34" s="13">
        <v>0.34925</v>
      </c>
      <c r="G34" s="14">
        <v>4.8500000000000001E-2</v>
      </c>
      <c r="H34" s="14">
        <v>3.0999999999999999E-3</v>
      </c>
      <c r="I34" s="16">
        <v>28.5</v>
      </c>
      <c r="J34" s="16">
        <v>2.1</v>
      </c>
      <c r="K34" s="16">
        <v>27.41</v>
      </c>
      <c r="L34" s="16">
        <v>1.4</v>
      </c>
      <c r="M34" s="12">
        <v>110</v>
      </c>
      <c r="N34" s="12">
        <v>130</v>
      </c>
    </row>
    <row r="35" spans="1:14" x14ac:dyDescent="0.2">
      <c r="A35" s="44" t="s">
        <v>293</v>
      </c>
      <c r="B35" s="15">
        <v>2.8000000000000001E-2</v>
      </c>
      <c r="C35" s="15">
        <v>1.6999999999999999E-3</v>
      </c>
      <c r="D35" s="14">
        <v>4.3E-3</v>
      </c>
      <c r="E35" s="14">
        <v>2.2000000000000001E-4</v>
      </c>
      <c r="F35" s="13">
        <v>0.54683000000000004</v>
      </c>
      <c r="G35" s="14">
        <v>4.7199999999999999E-2</v>
      </c>
      <c r="H35" s="14">
        <v>2E-3</v>
      </c>
      <c r="I35" s="16">
        <v>28</v>
      </c>
      <c r="J35" s="16">
        <v>1.7</v>
      </c>
      <c r="K35" s="16">
        <v>27.66</v>
      </c>
      <c r="L35" s="16">
        <v>1.4</v>
      </c>
      <c r="M35" s="12">
        <v>59</v>
      </c>
      <c r="N35" s="12">
        <v>89</v>
      </c>
    </row>
    <row r="36" spans="1:14" x14ac:dyDescent="0.2">
      <c r="A36" s="44" t="s">
        <v>294</v>
      </c>
      <c r="B36" s="15">
        <v>5.2999999999999999E-2</v>
      </c>
      <c r="C36" s="15">
        <v>1.2E-2</v>
      </c>
      <c r="D36" s="14">
        <v>4.5799999999999999E-3</v>
      </c>
      <c r="E36" s="14">
        <v>3.1E-4</v>
      </c>
      <c r="F36" s="13">
        <v>0.71647000000000005</v>
      </c>
      <c r="G36" s="14">
        <v>8.3000000000000004E-2</v>
      </c>
      <c r="H36" s="14">
        <v>1.6E-2</v>
      </c>
      <c r="I36" s="16">
        <v>53</v>
      </c>
      <c r="J36" s="16">
        <v>12</v>
      </c>
      <c r="K36" s="16">
        <v>29.4</v>
      </c>
      <c r="L36" s="16">
        <v>2</v>
      </c>
      <c r="M36" s="12">
        <v>1090</v>
      </c>
      <c r="N36" s="12">
        <v>440</v>
      </c>
    </row>
    <row r="37" spans="1:14" x14ac:dyDescent="0.2">
      <c r="A37" s="44" t="s">
        <v>295</v>
      </c>
      <c r="B37" s="15">
        <v>2.7300000000000001E-2</v>
      </c>
      <c r="C37" s="15">
        <v>1.8E-3</v>
      </c>
      <c r="D37" s="14">
        <v>4.15E-3</v>
      </c>
      <c r="E37" s="14">
        <v>2.1000000000000001E-4</v>
      </c>
      <c r="F37" s="13">
        <v>0.66424000000000005</v>
      </c>
      <c r="G37" s="14">
        <v>4.7600000000000003E-2</v>
      </c>
      <c r="H37" s="14">
        <v>1.9E-3</v>
      </c>
      <c r="I37" s="16">
        <v>27.3</v>
      </c>
      <c r="J37" s="16">
        <v>1.7</v>
      </c>
      <c r="K37" s="16">
        <v>26.67</v>
      </c>
      <c r="L37" s="16">
        <v>1.3</v>
      </c>
      <c r="M37" s="12">
        <v>79</v>
      </c>
      <c r="N37" s="12">
        <v>87</v>
      </c>
    </row>
    <row r="38" spans="1:14" x14ac:dyDescent="0.2">
      <c r="A38" s="44" t="s">
        <v>296</v>
      </c>
      <c r="B38" s="15">
        <v>2.63E-2</v>
      </c>
      <c r="C38" s="15">
        <v>2.3E-3</v>
      </c>
      <c r="D38" s="14">
        <v>4.1999999999999997E-3</v>
      </c>
      <c r="E38" s="14">
        <v>2.1000000000000001E-4</v>
      </c>
      <c r="F38" s="13">
        <v>0.48004000000000002</v>
      </c>
      <c r="G38" s="14">
        <v>4.53E-2</v>
      </c>
      <c r="H38" s="14">
        <v>3.0999999999999999E-3</v>
      </c>
      <c r="I38" s="16">
        <v>26.4</v>
      </c>
      <c r="J38" s="16">
        <v>2.2999999999999998</v>
      </c>
      <c r="K38" s="16">
        <v>27.04</v>
      </c>
      <c r="L38" s="16">
        <v>1.4</v>
      </c>
      <c r="M38" s="12">
        <v>-30</v>
      </c>
      <c r="N38" s="12">
        <v>140</v>
      </c>
    </row>
    <row r="39" spans="1:14" x14ac:dyDescent="0.2">
      <c r="A39" s="44" t="s">
        <v>297</v>
      </c>
      <c r="B39" s="15">
        <v>2.6200000000000001E-2</v>
      </c>
      <c r="C39" s="15">
        <v>1.8E-3</v>
      </c>
      <c r="D39" s="14">
        <v>4.13E-3</v>
      </c>
      <c r="E39" s="14">
        <v>2.2000000000000001E-4</v>
      </c>
      <c r="F39" s="13">
        <v>0.65190999999999999</v>
      </c>
      <c r="G39" s="14">
        <v>4.5900000000000003E-2</v>
      </c>
      <c r="H39" s="14">
        <v>2E-3</v>
      </c>
      <c r="I39" s="16">
        <v>26.2</v>
      </c>
      <c r="J39" s="16">
        <v>1.8</v>
      </c>
      <c r="K39" s="16">
        <v>26.58</v>
      </c>
      <c r="L39" s="16">
        <v>1.4</v>
      </c>
      <c r="M39" s="12">
        <v>-4</v>
      </c>
      <c r="N39" s="12">
        <v>90</v>
      </c>
    </row>
    <row r="40" spans="1:14" x14ac:dyDescent="0.2">
      <c r="A40" s="44" t="s">
        <v>298</v>
      </c>
      <c r="B40" s="15">
        <v>2.8299999999999999E-2</v>
      </c>
      <c r="C40" s="15">
        <v>2.3999999999999998E-3</v>
      </c>
      <c r="D40" s="14">
        <v>4.2199999999999998E-3</v>
      </c>
      <c r="E40" s="14">
        <v>2.2000000000000001E-4</v>
      </c>
      <c r="F40" s="13">
        <v>0.64505999999999997</v>
      </c>
      <c r="G40" s="14">
        <v>4.8399999999999999E-2</v>
      </c>
      <c r="H40" s="14">
        <v>2.8999999999999998E-3</v>
      </c>
      <c r="I40" s="16">
        <v>28.3</v>
      </c>
      <c r="J40" s="16">
        <v>2.4</v>
      </c>
      <c r="K40" s="16">
        <v>27.13</v>
      </c>
      <c r="L40" s="16">
        <v>1.4</v>
      </c>
      <c r="M40" s="12">
        <v>110</v>
      </c>
      <c r="N40" s="12">
        <v>130</v>
      </c>
    </row>
    <row r="41" spans="1:14" x14ac:dyDescent="0.2">
      <c r="A41" s="44" t="s">
        <v>299</v>
      </c>
      <c r="B41" s="15">
        <v>2.8500000000000001E-2</v>
      </c>
      <c r="C41" s="15">
        <v>2.2000000000000001E-3</v>
      </c>
      <c r="D41" s="14">
        <v>4.3499999999999997E-3</v>
      </c>
      <c r="E41" s="14">
        <v>2.2000000000000001E-4</v>
      </c>
      <c r="F41" s="13">
        <v>0.44020999999999999</v>
      </c>
      <c r="G41" s="14">
        <v>4.7500000000000001E-2</v>
      </c>
      <c r="H41" s="14">
        <v>2.8E-3</v>
      </c>
      <c r="I41" s="16">
        <v>28.6</v>
      </c>
      <c r="J41" s="16">
        <v>2.1</v>
      </c>
      <c r="K41" s="16">
        <v>28</v>
      </c>
      <c r="L41" s="16">
        <v>1.4</v>
      </c>
      <c r="M41" s="12">
        <v>70</v>
      </c>
      <c r="N41" s="12">
        <v>130</v>
      </c>
    </row>
    <row r="42" spans="1:14" x14ac:dyDescent="0.2">
      <c r="A42" s="44" t="s">
        <v>300</v>
      </c>
      <c r="B42" s="15">
        <v>2.8799999999999999E-2</v>
      </c>
      <c r="C42" s="15">
        <v>2.7000000000000001E-3</v>
      </c>
      <c r="D42" s="14">
        <v>4.2599999999999999E-3</v>
      </c>
      <c r="E42" s="14">
        <v>2.5000000000000001E-4</v>
      </c>
      <c r="F42" s="13">
        <v>0.47325</v>
      </c>
      <c r="G42" s="14">
        <v>4.9000000000000002E-2</v>
      </c>
      <c r="H42" s="14">
        <v>3.7000000000000002E-3</v>
      </c>
      <c r="I42" s="16">
        <v>28.8</v>
      </c>
      <c r="J42" s="16">
        <v>2.7</v>
      </c>
      <c r="K42" s="16">
        <v>27.4</v>
      </c>
      <c r="L42" s="16">
        <v>1.6</v>
      </c>
      <c r="M42" s="12">
        <v>140</v>
      </c>
      <c r="N42" s="12">
        <v>170</v>
      </c>
    </row>
    <row r="43" spans="1:14" x14ac:dyDescent="0.2">
      <c r="A43" s="44" t="s">
        <v>301</v>
      </c>
      <c r="B43" s="15">
        <v>2.8899999999999999E-2</v>
      </c>
      <c r="C43" s="15">
        <v>1.8E-3</v>
      </c>
      <c r="D43" s="14">
        <v>4.3600000000000002E-3</v>
      </c>
      <c r="E43" s="14">
        <v>2.4000000000000001E-4</v>
      </c>
      <c r="F43" s="13">
        <v>0.56337000000000004</v>
      </c>
      <c r="G43" s="14">
        <v>4.8099999999999997E-2</v>
      </c>
      <c r="H43" s="14">
        <v>2E-3</v>
      </c>
      <c r="I43" s="16">
        <v>28.9</v>
      </c>
      <c r="J43" s="16">
        <v>1.8</v>
      </c>
      <c r="K43" s="16">
        <v>28</v>
      </c>
      <c r="L43" s="16">
        <v>1.6</v>
      </c>
      <c r="M43" s="12">
        <v>98</v>
      </c>
      <c r="N43" s="12">
        <v>91</v>
      </c>
    </row>
    <row r="44" spans="1:14" x14ac:dyDescent="0.2">
      <c r="A44" s="44" t="s">
        <v>302</v>
      </c>
      <c r="B44" s="15">
        <v>2.7900000000000001E-2</v>
      </c>
      <c r="C44" s="15">
        <v>2E-3</v>
      </c>
      <c r="D44" s="14">
        <v>4.3600000000000002E-3</v>
      </c>
      <c r="E44" s="14">
        <v>2.3000000000000001E-4</v>
      </c>
      <c r="F44" s="13">
        <v>0.39252999999999999</v>
      </c>
      <c r="G44" s="14">
        <v>4.6399999999999997E-2</v>
      </c>
      <c r="H44" s="14">
        <v>2.5000000000000001E-3</v>
      </c>
      <c r="I44" s="16">
        <v>27.9</v>
      </c>
      <c r="J44" s="16">
        <v>1.9</v>
      </c>
      <c r="K44" s="16">
        <v>28.04</v>
      </c>
      <c r="L44" s="16">
        <v>1.5</v>
      </c>
      <c r="M44" s="12">
        <v>20</v>
      </c>
      <c r="N44" s="12">
        <v>110</v>
      </c>
    </row>
    <row r="45" spans="1:14" x14ac:dyDescent="0.2">
      <c r="A45" s="44" t="s">
        <v>303</v>
      </c>
      <c r="B45" s="15">
        <v>2.9100000000000001E-2</v>
      </c>
      <c r="C45" s="15">
        <v>2E-3</v>
      </c>
      <c r="D45" s="14">
        <v>4.4099999999999999E-3</v>
      </c>
      <c r="E45" s="14">
        <v>2.5000000000000001E-4</v>
      </c>
      <c r="F45" s="13">
        <v>0.55488999999999999</v>
      </c>
      <c r="G45" s="14">
        <v>4.7800000000000002E-2</v>
      </c>
      <c r="H45" s="14">
        <v>2.3E-3</v>
      </c>
      <c r="I45" s="16">
        <v>29.1</v>
      </c>
      <c r="J45" s="16">
        <v>2</v>
      </c>
      <c r="K45" s="16">
        <v>28.3</v>
      </c>
      <c r="L45" s="16">
        <v>1.6</v>
      </c>
      <c r="M45" s="12">
        <v>80</v>
      </c>
      <c r="N45" s="12">
        <v>100</v>
      </c>
    </row>
    <row r="46" spans="1:14" x14ac:dyDescent="0.2">
      <c r="A46" s="44" t="s">
        <v>304</v>
      </c>
      <c r="B46" s="15">
        <v>3.04E-2</v>
      </c>
      <c r="C46" s="15">
        <v>3.8E-3</v>
      </c>
      <c r="D46" s="14">
        <v>4.4099999999999999E-3</v>
      </c>
      <c r="E46" s="14">
        <v>2.5000000000000001E-4</v>
      </c>
      <c r="F46" s="13">
        <v>0.61485000000000001</v>
      </c>
      <c r="G46" s="14">
        <v>4.9799999999999997E-2</v>
      </c>
      <c r="H46" s="14">
        <v>4.8999999999999998E-3</v>
      </c>
      <c r="I46" s="16">
        <v>30.4</v>
      </c>
      <c r="J46" s="16">
        <v>3.7</v>
      </c>
      <c r="K46" s="16">
        <v>28.4</v>
      </c>
      <c r="L46" s="16">
        <v>1.6</v>
      </c>
      <c r="M46" s="12">
        <v>150</v>
      </c>
      <c r="N46" s="12">
        <v>200</v>
      </c>
    </row>
    <row r="47" spans="1:14" x14ac:dyDescent="0.2">
      <c r="A47" s="44" t="s">
        <v>305</v>
      </c>
      <c r="B47" s="15">
        <v>2.69E-2</v>
      </c>
      <c r="C47" s="15">
        <v>1.5E-3</v>
      </c>
      <c r="D47" s="14">
        <v>4.2900000000000004E-3</v>
      </c>
      <c r="E47" s="14">
        <v>2.4000000000000001E-4</v>
      </c>
      <c r="F47" s="13">
        <v>0.48576000000000003</v>
      </c>
      <c r="G47" s="14">
        <v>4.6199999999999998E-2</v>
      </c>
      <c r="H47" s="14">
        <v>1.9E-3</v>
      </c>
      <c r="I47" s="16">
        <v>27</v>
      </c>
      <c r="J47" s="16">
        <v>1.5</v>
      </c>
      <c r="K47" s="16">
        <v>27.62</v>
      </c>
      <c r="L47" s="16">
        <v>1.5</v>
      </c>
      <c r="M47" s="12">
        <v>9</v>
      </c>
      <c r="N47" s="12">
        <v>85</v>
      </c>
    </row>
    <row r="48" spans="1:14" x14ac:dyDescent="0.2">
      <c r="A48" s="44" t="s">
        <v>306</v>
      </c>
      <c r="B48" s="15">
        <v>2.8199999999999999E-2</v>
      </c>
      <c r="C48" s="15">
        <v>2.7000000000000001E-3</v>
      </c>
      <c r="D48" s="14">
        <v>4.4600000000000004E-3</v>
      </c>
      <c r="E48" s="14">
        <v>2.4000000000000001E-4</v>
      </c>
      <c r="F48" s="13">
        <v>0.36018</v>
      </c>
      <c r="G48" s="14">
        <v>4.58E-2</v>
      </c>
      <c r="H48" s="14">
        <v>3.5999999999999999E-3</v>
      </c>
      <c r="I48" s="16">
        <v>28.2</v>
      </c>
      <c r="J48" s="16">
        <v>2.7</v>
      </c>
      <c r="K48" s="16">
        <v>28.7</v>
      </c>
      <c r="L48" s="16">
        <v>1.6</v>
      </c>
      <c r="M48" s="12">
        <v>-10</v>
      </c>
      <c r="N48" s="12">
        <v>160</v>
      </c>
    </row>
    <row r="49" spans="1:14" x14ac:dyDescent="0.2">
      <c r="A49" s="44" t="s">
        <v>307</v>
      </c>
      <c r="B49" s="15">
        <v>0.22600000000000001</v>
      </c>
      <c r="C49" s="15">
        <v>5.5E-2</v>
      </c>
      <c r="D49" s="14">
        <v>6.1000000000000004E-3</v>
      </c>
      <c r="E49" s="14">
        <v>5.9999999999999995E-4</v>
      </c>
      <c r="F49" s="13">
        <v>0.96362999999999999</v>
      </c>
      <c r="G49" s="14">
        <v>0.25800000000000001</v>
      </c>
      <c r="H49" s="14">
        <v>4.4999999999999998E-2</v>
      </c>
      <c r="I49" s="16">
        <v>200</v>
      </c>
      <c r="J49" s="16">
        <v>44</v>
      </c>
      <c r="K49" s="16">
        <v>39.200000000000003</v>
      </c>
      <c r="L49" s="16">
        <v>3.8</v>
      </c>
      <c r="M49" s="12">
        <v>3080</v>
      </c>
      <c r="N49" s="12">
        <v>310</v>
      </c>
    </row>
    <row r="50" spans="1:14" x14ac:dyDescent="0.2">
      <c r="A50" s="44" t="s">
        <v>308</v>
      </c>
      <c r="B50" s="15">
        <v>2.5999999999999999E-2</v>
      </c>
      <c r="C50" s="15">
        <v>1.6000000000000001E-3</v>
      </c>
      <c r="D50" s="14">
        <v>4.0940000000000004E-3</v>
      </c>
      <c r="E50" s="14">
        <v>2.0000000000000001E-4</v>
      </c>
      <c r="F50" s="13">
        <v>0.28277000000000002</v>
      </c>
      <c r="G50" s="14">
        <v>4.6100000000000002E-2</v>
      </c>
      <c r="H50" s="14">
        <v>2.3999999999999998E-3</v>
      </c>
      <c r="I50" s="16">
        <v>26</v>
      </c>
      <c r="J50" s="16">
        <v>1.6</v>
      </c>
      <c r="K50" s="16">
        <v>26.34</v>
      </c>
      <c r="L50" s="16">
        <v>1.3</v>
      </c>
      <c r="M50" s="12">
        <v>0</v>
      </c>
      <c r="N50" s="12">
        <v>110</v>
      </c>
    </row>
    <row r="51" spans="1:14" x14ac:dyDescent="0.2">
      <c r="A51" s="44" t="s">
        <v>309</v>
      </c>
      <c r="B51" s="15">
        <v>2.7099999999999999E-2</v>
      </c>
      <c r="C51" s="15">
        <v>1.6999999999999999E-3</v>
      </c>
      <c r="D51" s="14">
        <v>4.1900000000000001E-3</v>
      </c>
      <c r="E51" s="14">
        <v>2.2000000000000001E-4</v>
      </c>
      <c r="F51" s="13">
        <v>0.31922</v>
      </c>
      <c r="G51" s="14">
        <v>4.7E-2</v>
      </c>
      <c r="H51" s="14">
        <v>2.3999999999999998E-3</v>
      </c>
      <c r="I51" s="16">
        <v>27.2</v>
      </c>
      <c r="J51" s="16">
        <v>1.7</v>
      </c>
      <c r="K51" s="16">
        <v>26.97</v>
      </c>
      <c r="L51" s="16">
        <v>1.4</v>
      </c>
      <c r="M51" s="12">
        <v>50</v>
      </c>
      <c r="N51" s="12">
        <v>110</v>
      </c>
    </row>
    <row r="52" spans="1:14" x14ac:dyDescent="0.2">
      <c r="A52" s="44" t="s">
        <v>310</v>
      </c>
      <c r="B52" s="15">
        <v>2.7E-2</v>
      </c>
      <c r="C52" s="15">
        <v>2E-3</v>
      </c>
      <c r="D52" s="14">
        <v>4.1989999999999996E-3</v>
      </c>
      <c r="E52" s="14">
        <v>2.0000000000000001E-4</v>
      </c>
      <c r="F52" s="13">
        <v>0.19528000000000001</v>
      </c>
      <c r="G52" s="14">
        <v>4.6600000000000003E-2</v>
      </c>
      <c r="H52" s="14">
        <v>2.8999999999999998E-3</v>
      </c>
      <c r="I52" s="16">
        <v>27</v>
      </c>
      <c r="J52" s="16">
        <v>2</v>
      </c>
      <c r="K52" s="16">
        <v>27.01</v>
      </c>
      <c r="L52" s="16">
        <v>1.3</v>
      </c>
      <c r="M52" s="12">
        <v>30</v>
      </c>
      <c r="N52" s="12">
        <v>130</v>
      </c>
    </row>
    <row r="53" spans="1:14" x14ac:dyDescent="0.2">
      <c r="A53" s="44" t="s">
        <v>311</v>
      </c>
      <c r="B53" s="15">
        <v>2.87E-2</v>
      </c>
      <c r="C53" s="15">
        <v>2.2000000000000001E-3</v>
      </c>
      <c r="D53" s="14">
        <v>4.3099999999999996E-3</v>
      </c>
      <c r="E53" s="14">
        <v>2.1000000000000001E-4</v>
      </c>
      <c r="F53" s="13">
        <v>0.28898000000000001</v>
      </c>
      <c r="G53" s="14">
        <v>4.82E-2</v>
      </c>
      <c r="H53" s="14">
        <v>3.0000000000000001E-3</v>
      </c>
      <c r="I53" s="16">
        <v>28.7</v>
      </c>
      <c r="J53" s="16">
        <v>2.2000000000000002</v>
      </c>
      <c r="K53" s="16">
        <v>27.74</v>
      </c>
      <c r="L53" s="16">
        <v>1.4</v>
      </c>
      <c r="M53" s="12">
        <v>100</v>
      </c>
      <c r="N53" s="12">
        <v>130</v>
      </c>
    </row>
    <row r="54" spans="1:14" x14ac:dyDescent="0.2">
      <c r="A54" s="44" t="s">
        <v>312</v>
      </c>
      <c r="B54" s="15">
        <v>2.76E-2</v>
      </c>
      <c r="C54" s="15">
        <v>2.2000000000000001E-3</v>
      </c>
      <c r="D54" s="14">
        <v>4.2199999999999998E-3</v>
      </c>
      <c r="E54" s="14">
        <v>2.5999999999999998E-4</v>
      </c>
      <c r="F54" s="13">
        <v>0.66042000000000001</v>
      </c>
      <c r="G54" s="14">
        <v>4.7300000000000002E-2</v>
      </c>
      <c r="H54" s="14">
        <v>2.5000000000000001E-3</v>
      </c>
      <c r="I54" s="16">
        <v>27.6</v>
      </c>
      <c r="J54" s="16">
        <v>2.1</v>
      </c>
      <c r="K54" s="16">
        <v>27.1</v>
      </c>
      <c r="L54" s="16">
        <v>1.7</v>
      </c>
      <c r="M54" s="12">
        <v>60</v>
      </c>
      <c r="N54" s="12">
        <v>110</v>
      </c>
    </row>
    <row r="55" spans="1:14" x14ac:dyDescent="0.2">
      <c r="A55" s="44" t="s">
        <v>313</v>
      </c>
      <c r="B55" s="15">
        <v>2.8000000000000001E-2</v>
      </c>
      <c r="C55" s="15">
        <v>1.8E-3</v>
      </c>
      <c r="D55" s="14">
        <v>4.2399999999999998E-3</v>
      </c>
      <c r="E55" s="14">
        <v>2.2000000000000001E-4</v>
      </c>
      <c r="F55" s="13">
        <v>0.38083</v>
      </c>
      <c r="G55" s="14">
        <v>4.8000000000000001E-2</v>
      </c>
      <c r="H55" s="14">
        <v>2.3E-3</v>
      </c>
      <c r="I55" s="16">
        <v>28.1</v>
      </c>
      <c r="J55" s="16">
        <v>1.8</v>
      </c>
      <c r="K55" s="16">
        <v>27.28</v>
      </c>
      <c r="L55" s="16">
        <v>1.4</v>
      </c>
      <c r="M55" s="12">
        <v>90</v>
      </c>
      <c r="N55" s="12">
        <v>100</v>
      </c>
    </row>
    <row r="56" spans="1:14" x14ac:dyDescent="0.2">
      <c r="A56" s="44" t="s">
        <v>314</v>
      </c>
      <c r="B56" s="15">
        <v>2.6700000000000002E-2</v>
      </c>
      <c r="C56" s="15">
        <v>2E-3</v>
      </c>
      <c r="D56" s="14">
        <v>4.0400000000000002E-3</v>
      </c>
      <c r="E56" s="14">
        <v>2.1000000000000001E-4</v>
      </c>
      <c r="F56" s="13">
        <v>0.38108999999999998</v>
      </c>
      <c r="G56" s="14">
        <v>4.7899999999999998E-2</v>
      </c>
      <c r="H56" s="14">
        <v>2.8E-3</v>
      </c>
      <c r="I56" s="16">
        <v>26.8</v>
      </c>
      <c r="J56" s="16">
        <v>2</v>
      </c>
      <c r="K56" s="16">
        <v>25.98</v>
      </c>
      <c r="L56" s="16">
        <v>1.3</v>
      </c>
      <c r="M56" s="12">
        <v>90</v>
      </c>
      <c r="N56" s="12">
        <v>130</v>
      </c>
    </row>
    <row r="57" spans="1:14" x14ac:dyDescent="0.2">
      <c r="A57" s="44" t="s">
        <v>315</v>
      </c>
      <c r="B57" s="15">
        <v>2.7099999999999999E-2</v>
      </c>
      <c r="C57" s="15">
        <v>1.6000000000000001E-3</v>
      </c>
      <c r="D57" s="14">
        <v>4.28E-3</v>
      </c>
      <c r="E57" s="14">
        <v>2.1000000000000001E-4</v>
      </c>
      <c r="F57" s="13">
        <v>0.33844000000000002</v>
      </c>
      <c r="G57" s="14">
        <v>4.5999999999999999E-2</v>
      </c>
      <c r="H57" s="14">
        <v>1.8E-3</v>
      </c>
      <c r="I57" s="16">
        <v>27.2</v>
      </c>
      <c r="J57" s="16">
        <v>1.5</v>
      </c>
      <c r="K57" s="16">
        <v>27.51</v>
      </c>
      <c r="L57" s="16">
        <v>1.3</v>
      </c>
      <c r="M57" s="12">
        <v>6</v>
      </c>
      <c r="N57" s="12">
        <v>84</v>
      </c>
    </row>
    <row r="58" spans="1:14" x14ac:dyDescent="0.2">
      <c r="A58" s="44" t="s">
        <v>316</v>
      </c>
      <c r="B58" s="15">
        <v>2.8400000000000002E-2</v>
      </c>
      <c r="C58" s="15">
        <v>2E-3</v>
      </c>
      <c r="D58" s="14">
        <v>4.2399999999999998E-3</v>
      </c>
      <c r="E58" s="14">
        <v>2.1000000000000001E-4</v>
      </c>
      <c r="F58" s="13">
        <v>0.37774999999999997</v>
      </c>
      <c r="G58" s="14">
        <v>4.8399999999999999E-2</v>
      </c>
      <c r="H58" s="14">
        <v>2.5999999999999999E-3</v>
      </c>
      <c r="I58" s="16">
        <v>28.4</v>
      </c>
      <c r="J58" s="16">
        <v>2</v>
      </c>
      <c r="K58" s="16">
        <v>27.29</v>
      </c>
      <c r="L58" s="16">
        <v>1.4</v>
      </c>
      <c r="M58" s="12">
        <v>110</v>
      </c>
      <c r="N58" s="12">
        <v>120</v>
      </c>
    </row>
    <row r="59" spans="1:14" x14ac:dyDescent="0.2">
      <c r="A59" s="44" t="s">
        <v>317</v>
      </c>
      <c r="B59" s="15">
        <v>4.2599999999999999E-2</v>
      </c>
      <c r="C59" s="15">
        <v>3.8E-3</v>
      </c>
      <c r="D59" s="14">
        <v>5.6299999999999996E-3</v>
      </c>
      <c r="E59" s="14">
        <v>3.8999999999999999E-4</v>
      </c>
      <c r="F59" s="13">
        <v>0.82530000000000003</v>
      </c>
      <c r="G59" s="14">
        <v>5.4399999999999997E-2</v>
      </c>
      <c r="H59" s="14">
        <v>2.7000000000000001E-3</v>
      </c>
      <c r="I59" s="16">
        <v>42.3</v>
      </c>
      <c r="J59" s="16">
        <v>3.7</v>
      </c>
      <c r="K59" s="16">
        <v>36.200000000000003</v>
      </c>
      <c r="L59" s="16">
        <v>2.5</v>
      </c>
      <c r="M59" s="12">
        <v>360</v>
      </c>
      <c r="N59" s="12">
        <v>110</v>
      </c>
    </row>
    <row r="60" spans="1:14" x14ac:dyDescent="0.2">
      <c r="A60" s="44" t="s">
        <v>318</v>
      </c>
      <c r="B60" s="15">
        <v>2.7199999999999998E-2</v>
      </c>
      <c r="C60" s="15">
        <v>1.8E-3</v>
      </c>
      <c r="D60" s="14">
        <v>4.1700000000000001E-3</v>
      </c>
      <c r="E60" s="14">
        <v>2.2000000000000001E-4</v>
      </c>
      <c r="F60" s="13">
        <v>0.52754000000000001</v>
      </c>
      <c r="G60" s="14">
        <v>4.7399999999999998E-2</v>
      </c>
      <c r="H60" s="14">
        <v>2.3E-3</v>
      </c>
      <c r="I60" s="16">
        <v>27.3</v>
      </c>
      <c r="J60" s="16">
        <v>1.8</v>
      </c>
      <c r="K60" s="16">
        <v>26.83</v>
      </c>
      <c r="L60" s="16">
        <v>1.4</v>
      </c>
      <c r="M60" s="12">
        <v>60</v>
      </c>
      <c r="N60" s="12">
        <v>100</v>
      </c>
    </row>
    <row r="61" spans="1:14" x14ac:dyDescent="0.2">
      <c r="A61" s="44" t="s">
        <v>319</v>
      </c>
      <c r="B61" s="15">
        <v>2.81E-2</v>
      </c>
      <c r="C61" s="15">
        <v>1.8E-3</v>
      </c>
      <c r="D61" s="14">
        <v>4.2599999999999999E-3</v>
      </c>
      <c r="E61" s="14">
        <v>2.4000000000000001E-4</v>
      </c>
      <c r="F61" s="13">
        <v>0.60338999999999998</v>
      </c>
      <c r="G61" s="14">
        <v>4.7100000000000003E-2</v>
      </c>
      <c r="H61" s="14">
        <v>1.9E-3</v>
      </c>
      <c r="I61" s="16">
        <v>28.1</v>
      </c>
      <c r="J61" s="16">
        <v>1.7</v>
      </c>
      <c r="K61" s="16">
        <v>27.43</v>
      </c>
      <c r="L61" s="16">
        <v>1.5</v>
      </c>
      <c r="M61" s="12">
        <v>56</v>
      </c>
      <c r="N61" s="12">
        <v>86</v>
      </c>
    </row>
    <row r="62" spans="1:14" x14ac:dyDescent="0.2">
      <c r="A62" s="44" t="s">
        <v>320</v>
      </c>
      <c r="B62" s="15">
        <v>2.8799999999999999E-2</v>
      </c>
      <c r="C62" s="15">
        <v>3.2000000000000002E-3</v>
      </c>
      <c r="D62" s="14">
        <v>4.15E-3</v>
      </c>
      <c r="E62" s="14">
        <v>3.4000000000000002E-4</v>
      </c>
      <c r="F62" s="13">
        <v>0.64146999999999998</v>
      </c>
      <c r="G62" s="14">
        <v>5.0299999999999997E-2</v>
      </c>
      <c r="H62" s="14">
        <v>4.1000000000000003E-3</v>
      </c>
      <c r="I62" s="16">
        <v>28.8</v>
      </c>
      <c r="J62" s="16">
        <v>3.2</v>
      </c>
      <c r="K62" s="16">
        <v>26.7</v>
      </c>
      <c r="L62" s="16">
        <v>2.2000000000000002</v>
      </c>
      <c r="M62" s="12">
        <v>190</v>
      </c>
      <c r="N62" s="12">
        <v>180</v>
      </c>
    </row>
    <row r="63" spans="1:14" x14ac:dyDescent="0.2">
      <c r="A63" s="44" t="s">
        <v>321</v>
      </c>
      <c r="B63" s="15">
        <v>3.1E-2</v>
      </c>
      <c r="C63" s="15">
        <v>3.5000000000000001E-3</v>
      </c>
      <c r="D63" s="14">
        <v>4.6699999999999997E-3</v>
      </c>
      <c r="E63" s="14">
        <v>2.5999999999999998E-4</v>
      </c>
      <c r="F63" s="13">
        <v>0.58933999999999997</v>
      </c>
      <c r="G63" s="14">
        <v>4.7199999999999999E-2</v>
      </c>
      <c r="H63" s="14">
        <v>3.8999999999999998E-3</v>
      </c>
      <c r="I63" s="16">
        <v>31</v>
      </c>
      <c r="J63" s="16">
        <v>3.4</v>
      </c>
      <c r="K63" s="16">
        <v>30</v>
      </c>
      <c r="L63" s="16">
        <v>1.7</v>
      </c>
      <c r="M63" s="12">
        <v>50</v>
      </c>
      <c r="N63" s="12">
        <v>160</v>
      </c>
    </row>
    <row r="64" spans="1:14" x14ac:dyDescent="0.2">
      <c r="A64" s="44" t="s">
        <v>322</v>
      </c>
      <c r="B64" s="15">
        <v>2.8199999999999999E-2</v>
      </c>
      <c r="C64" s="15">
        <v>2E-3</v>
      </c>
      <c r="D64" s="14">
        <v>4.28E-3</v>
      </c>
      <c r="E64" s="14">
        <v>2.2000000000000001E-4</v>
      </c>
      <c r="F64" s="13">
        <v>0.37868000000000002</v>
      </c>
      <c r="G64" s="14">
        <v>4.7699999999999999E-2</v>
      </c>
      <c r="H64" s="14">
        <v>2.7000000000000001E-3</v>
      </c>
      <c r="I64" s="16">
        <v>28.2</v>
      </c>
      <c r="J64" s="16">
        <v>2</v>
      </c>
      <c r="K64" s="16">
        <v>27.5</v>
      </c>
      <c r="L64" s="16">
        <v>1.4</v>
      </c>
      <c r="M64" s="12">
        <v>80</v>
      </c>
      <c r="N64" s="12">
        <v>120</v>
      </c>
    </row>
    <row r="65" spans="1:14" x14ac:dyDescent="0.2">
      <c r="A65" s="44" t="s">
        <v>323</v>
      </c>
      <c r="B65" s="15">
        <v>2.6599999999999999E-2</v>
      </c>
      <c r="C65" s="15">
        <v>1.9E-3</v>
      </c>
      <c r="D65" s="14">
        <v>4.2599999999999999E-3</v>
      </c>
      <c r="E65" s="14">
        <v>2.5000000000000001E-4</v>
      </c>
      <c r="F65" s="13">
        <v>0.41116999999999998</v>
      </c>
      <c r="G65" s="14">
        <v>4.5400000000000003E-2</v>
      </c>
      <c r="H65" s="14">
        <v>2.5000000000000001E-3</v>
      </c>
      <c r="I65" s="16">
        <v>26.6</v>
      </c>
      <c r="J65" s="16">
        <v>1.9</v>
      </c>
      <c r="K65" s="16">
        <v>27.4</v>
      </c>
      <c r="L65" s="16">
        <v>1.6</v>
      </c>
      <c r="M65" s="12">
        <v>-20</v>
      </c>
      <c r="N65" s="12">
        <v>110</v>
      </c>
    </row>
    <row r="66" spans="1:14" x14ac:dyDescent="0.2">
      <c r="A66" s="44" t="s">
        <v>324</v>
      </c>
      <c r="B66" s="15">
        <v>2.92E-2</v>
      </c>
      <c r="C66" s="15">
        <v>2.3E-3</v>
      </c>
      <c r="D66" s="14">
        <v>4.3699999999999998E-3</v>
      </c>
      <c r="E66" s="14">
        <v>2.5000000000000001E-4</v>
      </c>
      <c r="F66" s="13">
        <v>0.60448000000000002</v>
      </c>
      <c r="G66" s="14">
        <v>4.8399999999999999E-2</v>
      </c>
      <c r="H66" s="14">
        <v>2.7000000000000001E-3</v>
      </c>
      <c r="I66" s="16">
        <v>29.2</v>
      </c>
      <c r="J66" s="16">
        <v>2.2999999999999998</v>
      </c>
      <c r="K66" s="16">
        <v>28.1</v>
      </c>
      <c r="L66" s="16">
        <v>1.6</v>
      </c>
      <c r="M66" s="12">
        <v>110</v>
      </c>
      <c r="N66" s="12">
        <v>120</v>
      </c>
    </row>
    <row r="67" spans="1:14" x14ac:dyDescent="0.2">
      <c r="A67" s="44" t="s">
        <v>325</v>
      </c>
      <c r="B67" s="15">
        <v>2.81E-2</v>
      </c>
      <c r="C67" s="15">
        <v>2.0999999999999999E-3</v>
      </c>
      <c r="D67" s="14">
        <v>4.2199999999999998E-3</v>
      </c>
      <c r="E67" s="14">
        <v>2.3000000000000001E-4</v>
      </c>
      <c r="F67" s="13">
        <v>0.68652999999999997</v>
      </c>
      <c r="G67" s="14">
        <v>4.82E-2</v>
      </c>
      <c r="H67" s="14">
        <v>2.2000000000000001E-3</v>
      </c>
      <c r="I67" s="16">
        <v>28.1</v>
      </c>
      <c r="J67" s="16">
        <v>2.1</v>
      </c>
      <c r="K67" s="16">
        <v>27.13</v>
      </c>
      <c r="L67" s="16">
        <v>1.5</v>
      </c>
      <c r="M67" s="12">
        <v>103</v>
      </c>
      <c r="N67" s="12">
        <v>99</v>
      </c>
    </row>
    <row r="68" spans="1:14" x14ac:dyDescent="0.2">
      <c r="A68" s="44" t="s">
        <v>326</v>
      </c>
      <c r="B68" s="15">
        <v>2.75E-2</v>
      </c>
      <c r="C68" s="15">
        <v>1.8E-3</v>
      </c>
      <c r="D68" s="14">
        <v>4.2700000000000004E-3</v>
      </c>
      <c r="E68" s="14">
        <v>2.2000000000000001E-4</v>
      </c>
      <c r="F68" s="13">
        <v>0.70392999999999994</v>
      </c>
      <c r="G68" s="14">
        <v>4.6600000000000003E-2</v>
      </c>
      <c r="H68" s="14">
        <v>1.9E-3</v>
      </c>
      <c r="I68" s="16">
        <v>27.5</v>
      </c>
      <c r="J68" s="16">
        <v>1.8</v>
      </c>
      <c r="K68" s="16">
        <v>27.47</v>
      </c>
      <c r="L68" s="16">
        <v>1.4</v>
      </c>
      <c r="M68" s="12">
        <v>33</v>
      </c>
      <c r="N68" s="12">
        <v>88</v>
      </c>
    </row>
    <row r="69" spans="1:14" x14ac:dyDescent="0.2">
      <c r="A69" s="44" t="s">
        <v>327</v>
      </c>
      <c r="B69" s="15">
        <v>2.8799999999999999E-2</v>
      </c>
      <c r="C69" s="15">
        <v>2.7000000000000001E-3</v>
      </c>
      <c r="D69" s="14">
        <v>4.3200000000000001E-3</v>
      </c>
      <c r="E69" s="14">
        <v>3.2000000000000003E-4</v>
      </c>
      <c r="F69" s="13">
        <v>0.63882000000000005</v>
      </c>
      <c r="G69" s="14">
        <v>4.8300000000000003E-2</v>
      </c>
      <c r="H69" s="14">
        <v>3.2000000000000002E-3</v>
      </c>
      <c r="I69" s="16">
        <v>28.8</v>
      </c>
      <c r="J69" s="16">
        <v>2.7</v>
      </c>
      <c r="K69" s="16">
        <v>27.8</v>
      </c>
      <c r="L69" s="16">
        <v>2</v>
      </c>
      <c r="M69" s="12">
        <v>110</v>
      </c>
      <c r="N69" s="12">
        <v>140</v>
      </c>
    </row>
    <row r="70" spans="1:14" x14ac:dyDescent="0.2">
      <c r="A70" s="44" t="s">
        <v>328</v>
      </c>
      <c r="B70" s="15">
        <v>2.9899999999999999E-2</v>
      </c>
      <c r="C70" s="15">
        <v>3.0000000000000001E-3</v>
      </c>
      <c r="D70" s="14">
        <v>4.4200000000000003E-3</v>
      </c>
      <c r="E70" s="14">
        <v>2.5000000000000001E-4</v>
      </c>
      <c r="F70" s="13">
        <v>0.11402</v>
      </c>
      <c r="G70" s="14">
        <v>4.9299999999999997E-2</v>
      </c>
      <c r="H70" s="14">
        <v>5.0000000000000001E-3</v>
      </c>
      <c r="I70" s="16">
        <v>29.9</v>
      </c>
      <c r="J70" s="16">
        <v>2.9</v>
      </c>
      <c r="K70" s="16">
        <v>28.5</v>
      </c>
      <c r="L70" s="16">
        <v>1.6</v>
      </c>
      <c r="M70" s="12">
        <v>130</v>
      </c>
      <c r="N70" s="12">
        <v>200</v>
      </c>
    </row>
    <row r="71" spans="1:14" x14ac:dyDescent="0.2">
      <c r="A71" s="44" t="s">
        <v>329</v>
      </c>
      <c r="B71" s="15">
        <v>4.02E-2</v>
      </c>
      <c r="C71" s="15">
        <v>3.5999999999999999E-3</v>
      </c>
      <c r="D71" s="14">
        <v>4.1700000000000001E-3</v>
      </c>
      <c r="E71" s="14">
        <v>2.1000000000000001E-4</v>
      </c>
      <c r="F71" s="13">
        <v>0.29724</v>
      </c>
      <c r="G71" s="14">
        <v>6.9800000000000001E-2</v>
      </c>
      <c r="H71" s="14">
        <v>5.3E-3</v>
      </c>
      <c r="I71" s="16">
        <v>40</v>
      </c>
      <c r="J71" s="16">
        <v>3.5</v>
      </c>
      <c r="K71" s="16">
        <v>26.84</v>
      </c>
      <c r="L71" s="16">
        <v>1.3</v>
      </c>
      <c r="M71" s="12">
        <v>870</v>
      </c>
      <c r="N71" s="12">
        <v>160</v>
      </c>
    </row>
    <row r="72" spans="1:14" x14ac:dyDescent="0.2">
      <c r="A72" s="44" t="s">
        <v>330</v>
      </c>
      <c r="B72" s="15">
        <v>2.86E-2</v>
      </c>
      <c r="C72" s="15">
        <v>1.9E-3</v>
      </c>
      <c r="D72" s="14">
        <v>4.3200000000000001E-3</v>
      </c>
      <c r="E72" s="14">
        <v>2.4000000000000001E-4</v>
      </c>
      <c r="F72" s="13">
        <v>0.70750999999999997</v>
      </c>
      <c r="G72" s="14">
        <v>4.7800000000000002E-2</v>
      </c>
      <c r="H72" s="14">
        <v>1.8E-3</v>
      </c>
      <c r="I72" s="16">
        <v>28.6</v>
      </c>
      <c r="J72" s="16">
        <v>1.9</v>
      </c>
      <c r="K72" s="16">
        <v>27.8</v>
      </c>
      <c r="L72" s="16">
        <v>1.6</v>
      </c>
      <c r="M72" s="12">
        <v>88</v>
      </c>
      <c r="N72" s="12">
        <v>82</v>
      </c>
    </row>
    <row r="73" spans="1:14" x14ac:dyDescent="0.2">
      <c r="A73" s="44" t="s">
        <v>331</v>
      </c>
      <c r="B73" s="15">
        <v>2.75E-2</v>
      </c>
      <c r="C73" s="15">
        <v>1.8E-3</v>
      </c>
      <c r="D73" s="14">
        <v>4.2399999999999998E-3</v>
      </c>
      <c r="E73" s="14">
        <v>2.4000000000000001E-4</v>
      </c>
      <c r="F73" s="13">
        <v>0.58440000000000003</v>
      </c>
      <c r="G73" s="14">
        <v>4.6899999999999997E-2</v>
      </c>
      <c r="H73" s="14">
        <v>1.9E-3</v>
      </c>
      <c r="I73" s="16">
        <v>27.5</v>
      </c>
      <c r="J73" s="16">
        <v>1.8</v>
      </c>
      <c r="K73" s="16">
        <v>27.3</v>
      </c>
      <c r="L73" s="16">
        <v>1.5</v>
      </c>
      <c r="M73" s="12">
        <v>45</v>
      </c>
      <c r="N73" s="12">
        <v>87</v>
      </c>
    </row>
    <row r="74" spans="1:14" x14ac:dyDescent="0.2">
      <c r="A74" s="44"/>
    </row>
    <row r="75" spans="1:14" x14ac:dyDescent="0.2">
      <c r="A75" s="50">
        <v>831</v>
      </c>
    </row>
    <row r="76" spans="1:14" x14ac:dyDescent="0.2">
      <c r="A76" s="44" t="s">
        <v>332</v>
      </c>
      <c r="B76" s="15">
        <v>2.76E-2</v>
      </c>
      <c r="C76" s="15">
        <v>2.0999999999999999E-3</v>
      </c>
      <c r="D76" s="14">
        <v>4.15E-3</v>
      </c>
      <c r="E76" s="14">
        <v>2.3000000000000001E-4</v>
      </c>
      <c r="F76" s="13">
        <v>0.35089999999999999</v>
      </c>
      <c r="G76" s="14">
        <v>4.8399999999999999E-2</v>
      </c>
      <c r="H76" s="14">
        <v>3.0000000000000001E-3</v>
      </c>
      <c r="I76" s="16">
        <v>27.6</v>
      </c>
      <c r="J76" s="16">
        <v>2</v>
      </c>
      <c r="K76" s="16">
        <v>26.72</v>
      </c>
      <c r="L76" s="16">
        <v>1.5</v>
      </c>
      <c r="M76" s="12">
        <v>110</v>
      </c>
      <c r="N76" s="12">
        <v>130</v>
      </c>
    </row>
    <row r="77" spans="1:14" x14ac:dyDescent="0.2">
      <c r="A77" s="44" t="s">
        <v>333</v>
      </c>
      <c r="B77" s="15">
        <v>2.7E-2</v>
      </c>
      <c r="C77" s="15">
        <v>2E-3</v>
      </c>
      <c r="D77" s="14">
        <v>4.2399999999999998E-3</v>
      </c>
      <c r="E77" s="14">
        <v>2.1000000000000001E-4</v>
      </c>
      <c r="F77" s="13">
        <v>0.40965000000000001</v>
      </c>
      <c r="G77" s="14">
        <v>4.65E-2</v>
      </c>
      <c r="H77" s="14">
        <v>2.7000000000000001E-3</v>
      </c>
      <c r="I77" s="16">
        <v>27.1</v>
      </c>
      <c r="J77" s="16">
        <v>2</v>
      </c>
      <c r="K77" s="16">
        <v>27.27</v>
      </c>
      <c r="L77" s="16">
        <v>1.3</v>
      </c>
      <c r="M77" s="12">
        <v>20</v>
      </c>
      <c r="N77" s="12">
        <v>120</v>
      </c>
    </row>
    <row r="78" spans="1:14" x14ac:dyDescent="0.2">
      <c r="A78" s="44" t="s">
        <v>334</v>
      </c>
      <c r="B78" s="15">
        <v>2.7199999999999998E-2</v>
      </c>
      <c r="C78" s="15">
        <v>1.9E-3</v>
      </c>
      <c r="D78" s="14">
        <v>4.28E-3</v>
      </c>
      <c r="E78" s="14">
        <v>2.1000000000000001E-4</v>
      </c>
      <c r="F78" s="13">
        <v>0.43347000000000002</v>
      </c>
      <c r="G78" s="14">
        <v>4.6300000000000001E-2</v>
      </c>
      <c r="H78" s="14">
        <v>2.3999999999999998E-3</v>
      </c>
      <c r="I78" s="16">
        <v>27.2</v>
      </c>
      <c r="J78" s="16">
        <v>1.9</v>
      </c>
      <c r="K78" s="16">
        <v>27.51</v>
      </c>
      <c r="L78" s="16">
        <v>1.3</v>
      </c>
      <c r="M78" s="12">
        <v>10</v>
      </c>
      <c r="N78" s="12">
        <v>110</v>
      </c>
    </row>
    <row r="79" spans="1:14" x14ac:dyDescent="0.2">
      <c r="A79" s="44" t="s">
        <v>335</v>
      </c>
      <c r="B79" s="15">
        <v>2.81E-2</v>
      </c>
      <c r="C79" s="15">
        <v>1.9E-3</v>
      </c>
      <c r="D79" s="14">
        <v>4.1840000000000002E-3</v>
      </c>
      <c r="E79" s="14">
        <v>2.0000000000000001E-4</v>
      </c>
      <c r="F79" s="13">
        <v>0.47069</v>
      </c>
      <c r="G79" s="14">
        <v>4.9000000000000002E-2</v>
      </c>
      <c r="H79" s="14">
        <v>2.3E-3</v>
      </c>
      <c r="I79" s="16">
        <v>28.2</v>
      </c>
      <c r="J79" s="16">
        <v>1.8</v>
      </c>
      <c r="K79" s="16">
        <v>26.92</v>
      </c>
      <c r="L79" s="16">
        <v>1.3</v>
      </c>
      <c r="M79" s="12">
        <v>140</v>
      </c>
      <c r="N79" s="12">
        <v>110</v>
      </c>
    </row>
    <row r="80" spans="1:14" x14ac:dyDescent="0.2">
      <c r="A80" s="44" t="s">
        <v>336</v>
      </c>
      <c r="B80" s="15">
        <v>2.7799999999999998E-2</v>
      </c>
      <c r="C80" s="15">
        <v>1.6999999999999999E-3</v>
      </c>
      <c r="D80" s="14">
        <v>4.1999999999999997E-3</v>
      </c>
      <c r="E80" s="14">
        <v>2.1000000000000001E-4</v>
      </c>
      <c r="F80" s="13">
        <v>0.75912999999999997</v>
      </c>
      <c r="G80" s="14">
        <v>4.82E-2</v>
      </c>
      <c r="H80" s="14">
        <v>1.5E-3</v>
      </c>
      <c r="I80" s="16">
        <v>27.9</v>
      </c>
      <c r="J80" s="16">
        <v>1.7</v>
      </c>
      <c r="K80" s="16">
        <v>27.02</v>
      </c>
      <c r="L80" s="16">
        <v>1.3</v>
      </c>
      <c r="M80" s="12">
        <v>106</v>
      </c>
      <c r="N80" s="12">
        <v>69</v>
      </c>
    </row>
    <row r="81" spans="1:14" x14ac:dyDescent="0.2">
      <c r="A81" s="44" t="s">
        <v>337</v>
      </c>
      <c r="B81" s="15">
        <v>2.6700000000000002E-2</v>
      </c>
      <c r="C81" s="15">
        <v>1.8E-3</v>
      </c>
      <c r="D81" s="14">
        <v>4.2399999999999998E-3</v>
      </c>
      <c r="E81" s="14">
        <v>2.3000000000000001E-4</v>
      </c>
      <c r="F81" s="13">
        <v>0.48554999999999998</v>
      </c>
      <c r="G81" s="14">
        <v>4.5900000000000003E-2</v>
      </c>
      <c r="H81" s="14">
        <v>2.3E-3</v>
      </c>
      <c r="I81" s="16">
        <v>26.8</v>
      </c>
      <c r="J81" s="16">
        <v>1.8</v>
      </c>
      <c r="K81" s="16">
        <v>27.31</v>
      </c>
      <c r="L81" s="16">
        <v>1.5</v>
      </c>
      <c r="M81" s="12">
        <v>0</v>
      </c>
      <c r="N81" s="12">
        <v>100</v>
      </c>
    </row>
    <row r="82" spans="1:14" x14ac:dyDescent="0.2">
      <c r="A82" s="44" t="s">
        <v>338</v>
      </c>
      <c r="B82" s="15">
        <v>2.9399999999999999E-2</v>
      </c>
      <c r="C82" s="15">
        <v>2E-3</v>
      </c>
      <c r="D82" s="14">
        <v>4.2900000000000004E-3</v>
      </c>
      <c r="E82" s="14">
        <v>2.5000000000000001E-4</v>
      </c>
      <c r="F82" s="13">
        <v>0.56052000000000002</v>
      </c>
      <c r="G82" s="14">
        <v>0.05</v>
      </c>
      <c r="H82" s="14">
        <v>2.2000000000000001E-3</v>
      </c>
      <c r="I82" s="16">
        <v>29.4</v>
      </c>
      <c r="J82" s="16">
        <v>2</v>
      </c>
      <c r="K82" s="16">
        <v>27.6</v>
      </c>
      <c r="L82" s="16">
        <v>1.6</v>
      </c>
      <c r="M82" s="12">
        <v>180</v>
      </c>
      <c r="N82" s="12">
        <v>100</v>
      </c>
    </row>
    <row r="83" spans="1:14" x14ac:dyDescent="0.2">
      <c r="A83" s="44" t="s">
        <v>339</v>
      </c>
      <c r="B83" s="15">
        <v>2.8000000000000001E-2</v>
      </c>
      <c r="C83" s="15">
        <v>1.9E-3</v>
      </c>
      <c r="D83" s="14">
        <v>4.28E-3</v>
      </c>
      <c r="E83" s="14">
        <v>2.4000000000000001E-4</v>
      </c>
      <c r="F83" s="13">
        <v>0.59292999999999996</v>
      </c>
      <c r="G83" s="14">
        <v>4.7600000000000003E-2</v>
      </c>
      <c r="H83" s="14">
        <v>2.0999999999999999E-3</v>
      </c>
      <c r="I83" s="16">
        <v>28</v>
      </c>
      <c r="J83" s="16">
        <v>1.9</v>
      </c>
      <c r="K83" s="16">
        <v>27.56</v>
      </c>
      <c r="L83" s="16">
        <v>1.5</v>
      </c>
      <c r="M83" s="12">
        <v>75</v>
      </c>
      <c r="N83" s="12">
        <v>96</v>
      </c>
    </row>
    <row r="84" spans="1:14" x14ac:dyDescent="0.2">
      <c r="A84" s="44" t="s">
        <v>340</v>
      </c>
      <c r="B84" s="15">
        <v>5.5800000000000002E-2</v>
      </c>
      <c r="C84" s="15">
        <v>4.4999999999999997E-3</v>
      </c>
      <c r="D84" s="14">
        <v>4.6499999999999996E-3</v>
      </c>
      <c r="E84" s="14">
        <v>2.4000000000000001E-4</v>
      </c>
      <c r="F84" s="13">
        <v>0.64580000000000004</v>
      </c>
      <c r="G84" s="14">
        <v>8.7099999999999997E-2</v>
      </c>
      <c r="H84" s="14">
        <v>5.1000000000000004E-3</v>
      </c>
      <c r="I84" s="16">
        <v>55.1</v>
      </c>
      <c r="J84" s="16">
        <v>4.3</v>
      </c>
      <c r="K84" s="16">
        <v>29.92</v>
      </c>
      <c r="L84" s="16">
        <v>1.5</v>
      </c>
      <c r="M84" s="12">
        <v>1330</v>
      </c>
      <c r="N84" s="12">
        <v>110</v>
      </c>
    </row>
    <row r="85" spans="1:14" x14ac:dyDescent="0.2">
      <c r="A85" s="44" t="s">
        <v>341</v>
      </c>
      <c r="B85" s="15">
        <v>2.9000000000000001E-2</v>
      </c>
      <c r="C85" s="15">
        <v>1.9E-3</v>
      </c>
      <c r="D85" s="14">
        <v>4.3299999999999996E-3</v>
      </c>
      <c r="E85" s="14">
        <v>2.4000000000000001E-4</v>
      </c>
      <c r="F85" s="13">
        <v>0.58248</v>
      </c>
      <c r="G85" s="14">
        <v>4.87E-2</v>
      </c>
      <c r="H85" s="14">
        <v>2.2000000000000001E-3</v>
      </c>
      <c r="I85" s="16">
        <v>29</v>
      </c>
      <c r="J85" s="16">
        <v>1.9</v>
      </c>
      <c r="K85" s="16">
        <v>27.84</v>
      </c>
      <c r="L85" s="16">
        <v>1.5</v>
      </c>
      <c r="M85" s="12">
        <v>130</v>
      </c>
      <c r="N85" s="12">
        <v>100</v>
      </c>
    </row>
    <row r="86" spans="1:14" x14ac:dyDescent="0.2">
      <c r="A86" s="44" t="s">
        <v>342</v>
      </c>
      <c r="B86" s="15">
        <v>2.76E-2</v>
      </c>
      <c r="C86" s="15">
        <v>1.6999999999999999E-3</v>
      </c>
      <c r="D86" s="14">
        <v>4.3E-3</v>
      </c>
      <c r="E86" s="14">
        <v>2.1000000000000001E-4</v>
      </c>
      <c r="F86" s="13">
        <v>0.30005999999999999</v>
      </c>
      <c r="G86" s="14">
        <v>4.6899999999999997E-2</v>
      </c>
      <c r="H86" s="14">
        <v>2.3999999999999998E-3</v>
      </c>
      <c r="I86" s="16">
        <v>27.6</v>
      </c>
      <c r="J86" s="16">
        <v>1.7</v>
      </c>
      <c r="K86" s="16">
        <v>27.66</v>
      </c>
      <c r="L86" s="16">
        <v>1.4</v>
      </c>
      <c r="M86" s="12">
        <v>40</v>
      </c>
      <c r="N86" s="12">
        <v>110</v>
      </c>
    </row>
    <row r="87" spans="1:14" x14ac:dyDescent="0.2">
      <c r="A87" s="44" t="s">
        <v>343</v>
      </c>
      <c r="B87" s="15">
        <v>3.2000000000000001E-2</v>
      </c>
      <c r="C87" s="15">
        <v>2.3E-3</v>
      </c>
      <c r="D87" s="14">
        <v>4.2900000000000004E-3</v>
      </c>
      <c r="E87" s="14">
        <v>2.3000000000000001E-4</v>
      </c>
      <c r="F87" s="13">
        <v>0.65436000000000005</v>
      </c>
      <c r="G87" s="14">
        <v>5.4199999999999998E-2</v>
      </c>
      <c r="H87" s="14">
        <v>2.3999999999999998E-3</v>
      </c>
      <c r="I87" s="16">
        <v>32</v>
      </c>
      <c r="J87" s="16">
        <v>2.2000000000000002</v>
      </c>
      <c r="K87" s="16">
        <v>27.63</v>
      </c>
      <c r="L87" s="16">
        <v>1.4</v>
      </c>
      <c r="M87" s="12">
        <v>365</v>
      </c>
      <c r="N87" s="12">
        <v>97</v>
      </c>
    </row>
    <row r="88" spans="1:14" x14ac:dyDescent="0.2">
      <c r="A88" s="44" t="s">
        <v>344</v>
      </c>
      <c r="B88" s="15">
        <v>2.7699999999999999E-2</v>
      </c>
      <c r="C88" s="15">
        <v>1.5E-3</v>
      </c>
      <c r="D88" s="14">
        <v>4.2589999999999998E-3</v>
      </c>
      <c r="E88" s="14">
        <v>2.0000000000000001E-4</v>
      </c>
      <c r="F88" s="13">
        <v>0.41289999999999999</v>
      </c>
      <c r="G88" s="14">
        <v>4.7399999999999998E-2</v>
      </c>
      <c r="H88" s="14">
        <v>1.6000000000000001E-3</v>
      </c>
      <c r="I88" s="16">
        <v>27.7</v>
      </c>
      <c r="J88" s="16">
        <v>1.5</v>
      </c>
      <c r="K88" s="16">
        <v>27.4</v>
      </c>
      <c r="L88" s="16">
        <v>1.3</v>
      </c>
      <c r="M88" s="12">
        <v>67</v>
      </c>
      <c r="N88" s="12">
        <v>75</v>
      </c>
    </row>
    <row r="89" spans="1:14" x14ac:dyDescent="0.2">
      <c r="A89" s="44" t="s">
        <v>345</v>
      </c>
      <c r="B89" s="15">
        <v>2.9600000000000001E-2</v>
      </c>
      <c r="C89" s="15">
        <v>2.2000000000000001E-3</v>
      </c>
      <c r="D89" s="14">
        <v>4.4299999999999999E-3</v>
      </c>
      <c r="E89" s="14">
        <v>2.2000000000000001E-4</v>
      </c>
      <c r="F89" s="13">
        <v>0.29098000000000002</v>
      </c>
      <c r="G89" s="14">
        <v>4.8800000000000003E-2</v>
      </c>
      <c r="H89" s="14">
        <v>3.0000000000000001E-3</v>
      </c>
      <c r="I89" s="16">
        <v>29.6</v>
      </c>
      <c r="J89" s="16">
        <v>2.1</v>
      </c>
      <c r="K89" s="16">
        <v>28.5</v>
      </c>
      <c r="L89" s="16">
        <v>1.4</v>
      </c>
      <c r="M89" s="12">
        <v>120</v>
      </c>
      <c r="N89" s="12">
        <v>130</v>
      </c>
    </row>
    <row r="90" spans="1:14" x14ac:dyDescent="0.2">
      <c r="A90" s="44" t="s">
        <v>346</v>
      </c>
      <c r="B90" s="15">
        <v>2.7400000000000001E-2</v>
      </c>
      <c r="C90" s="15">
        <v>1.6000000000000001E-3</v>
      </c>
      <c r="D90" s="14">
        <v>4.2199999999999998E-3</v>
      </c>
      <c r="E90" s="14">
        <v>2.2000000000000001E-4</v>
      </c>
      <c r="F90" s="13">
        <v>0.36512</v>
      </c>
      <c r="G90" s="14">
        <v>4.7500000000000001E-2</v>
      </c>
      <c r="H90" s="14">
        <v>2E-3</v>
      </c>
      <c r="I90" s="16">
        <v>27.5</v>
      </c>
      <c r="J90" s="16">
        <v>1.6</v>
      </c>
      <c r="K90" s="16">
        <v>27.15</v>
      </c>
      <c r="L90" s="16">
        <v>1.4</v>
      </c>
      <c r="M90" s="12">
        <v>69</v>
      </c>
      <c r="N90" s="12">
        <v>91</v>
      </c>
    </row>
    <row r="91" spans="1:14" x14ac:dyDescent="0.2">
      <c r="A91" s="44" t="s">
        <v>347</v>
      </c>
      <c r="B91" s="15">
        <v>2.76E-2</v>
      </c>
      <c r="C91" s="15">
        <v>2E-3</v>
      </c>
      <c r="D91" s="14">
        <v>4.2399999999999998E-3</v>
      </c>
      <c r="E91" s="14">
        <v>2.2000000000000001E-4</v>
      </c>
      <c r="F91" s="13">
        <v>0.58404999999999996</v>
      </c>
      <c r="G91" s="14">
        <v>4.7300000000000002E-2</v>
      </c>
      <c r="H91" s="14">
        <v>2.3999999999999998E-3</v>
      </c>
      <c r="I91" s="16">
        <v>27.6</v>
      </c>
      <c r="J91" s="16">
        <v>2</v>
      </c>
      <c r="K91" s="16">
        <v>27.28</v>
      </c>
      <c r="L91" s="16">
        <v>1.4</v>
      </c>
      <c r="M91" s="12">
        <v>60</v>
      </c>
      <c r="N91" s="12">
        <v>110</v>
      </c>
    </row>
    <row r="92" spans="1:14" x14ac:dyDescent="0.2">
      <c r="A92" s="44" t="s">
        <v>348</v>
      </c>
      <c r="B92" s="15">
        <v>2.8299999999999999E-2</v>
      </c>
      <c r="C92" s="15">
        <v>1.8E-3</v>
      </c>
      <c r="D92" s="14">
        <v>4.2100000000000002E-3</v>
      </c>
      <c r="E92" s="14">
        <v>2.1000000000000001E-4</v>
      </c>
      <c r="F92" s="13">
        <v>0.51366999999999996</v>
      </c>
      <c r="G92" s="14">
        <v>4.9000000000000002E-2</v>
      </c>
      <c r="H92" s="14">
        <v>2.0999999999999999E-3</v>
      </c>
      <c r="I92" s="16">
        <v>28.4</v>
      </c>
      <c r="J92" s="16">
        <v>1.8</v>
      </c>
      <c r="K92" s="16">
        <v>27.09</v>
      </c>
      <c r="L92" s="16">
        <v>1.3</v>
      </c>
      <c r="M92" s="12">
        <v>138</v>
      </c>
      <c r="N92" s="12">
        <v>94</v>
      </c>
    </row>
    <row r="93" spans="1:14" x14ac:dyDescent="0.2">
      <c r="A93" s="44" t="s">
        <v>349</v>
      </c>
      <c r="B93" s="15">
        <v>2.7900000000000001E-2</v>
      </c>
      <c r="C93" s="15">
        <v>2.2000000000000001E-3</v>
      </c>
      <c r="D93" s="14">
        <v>4.1999999999999997E-3</v>
      </c>
      <c r="E93" s="14">
        <v>2.4000000000000001E-4</v>
      </c>
      <c r="F93" s="13">
        <v>0.66973000000000005</v>
      </c>
      <c r="G93" s="14">
        <v>4.8399999999999999E-2</v>
      </c>
      <c r="H93" s="14">
        <v>2.5000000000000001E-3</v>
      </c>
      <c r="I93" s="16">
        <v>27.9</v>
      </c>
      <c r="J93" s="16">
        <v>2.1</v>
      </c>
      <c r="K93" s="16">
        <v>27</v>
      </c>
      <c r="L93" s="16">
        <v>1.6</v>
      </c>
      <c r="M93" s="12">
        <v>110</v>
      </c>
      <c r="N93" s="12">
        <v>110</v>
      </c>
    </row>
    <row r="94" spans="1:14" x14ac:dyDescent="0.2">
      <c r="A94" s="44" t="s">
        <v>350</v>
      </c>
      <c r="B94" s="15">
        <v>2.7900000000000001E-2</v>
      </c>
      <c r="C94" s="15">
        <v>1.5E-3</v>
      </c>
      <c r="D94" s="14">
        <v>4.3499999999999997E-3</v>
      </c>
      <c r="E94" s="14">
        <v>2.3000000000000001E-4</v>
      </c>
      <c r="F94" s="13">
        <v>0.46894999999999998</v>
      </c>
      <c r="G94" s="14">
        <v>4.6800000000000001E-2</v>
      </c>
      <c r="H94" s="14">
        <v>1.8E-3</v>
      </c>
      <c r="I94" s="16">
        <v>28</v>
      </c>
      <c r="J94" s="16">
        <v>1.5</v>
      </c>
      <c r="K94" s="16">
        <v>28.01</v>
      </c>
      <c r="L94" s="16">
        <v>1.5</v>
      </c>
      <c r="M94" s="12">
        <v>43</v>
      </c>
      <c r="N94" s="12">
        <v>82</v>
      </c>
    </row>
    <row r="95" spans="1:14" x14ac:dyDescent="0.2">
      <c r="A95" s="44" t="s">
        <v>351</v>
      </c>
      <c r="B95" s="15">
        <v>2.8899999999999999E-2</v>
      </c>
      <c r="C95" s="15">
        <v>1.6000000000000001E-3</v>
      </c>
      <c r="D95" s="14">
        <v>4.0899999999999999E-3</v>
      </c>
      <c r="E95" s="14">
        <v>2.2000000000000001E-4</v>
      </c>
      <c r="F95" s="13">
        <v>0.51312999999999998</v>
      </c>
      <c r="G95" s="14">
        <v>5.1499999999999997E-2</v>
      </c>
      <c r="H95" s="14">
        <v>1.9E-3</v>
      </c>
      <c r="I95" s="16">
        <v>28.9</v>
      </c>
      <c r="J95" s="16">
        <v>1.6</v>
      </c>
      <c r="K95" s="16">
        <v>26.34</v>
      </c>
      <c r="L95" s="16">
        <v>1.4</v>
      </c>
      <c r="M95" s="12">
        <v>254</v>
      </c>
      <c r="N95" s="12">
        <v>83</v>
      </c>
    </row>
    <row r="96" spans="1:14" x14ac:dyDescent="0.2">
      <c r="A96" s="44" t="s">
        <v>352</v>
      </c>
      <c r="B96" s="15">
        <v>7.5999999999999998E-2</v>
      </c>
      <c r="C96" s="15">
        <v>1.6E-2</v>
      </c>
      <c r="D96" s="14">
        <v>4.7400000000000003E-3</v>
      </c>
      <c r="E96" s="14">
        <v>2.9E-4</v>
      </c>
      <c r="F96" s="13">
        <v>0.78864999999999996</v>
      </c>
      <c r="G96" s="14">
        <v>0.109</v>
      </c>
      <c r="H96" s="14">
        <v>1.9E-2</v>
      </c>
      <c r="I96" s="16">
        <v>73</v>
      </c>
      <c r="J96" s="16">
        <v>15</v>
      </c>
      <c r="K96" s="16">
        <v>30.5</v>
      </c>
      <c r="L96" s="16">
        <v>1.9</v>
      </c>
      <c r="M96" s="12">
        <v>1400</v>
      </c>
      <c r="N96" s="12">
        <v>360</v>
      </c>
    </row>
    <row r="97" spans="1:14" x14ac:dyDescent="0.2">
      <c r="A97" s="44" t="s">
        <v>353</v>
      </c>
      <c r="B97" s="15">
        <v>2.8000000000000001E-2</v>
      </c>
      <c r="C97" s="15">
        <v>1.8E-3</v>
      </c>
      <c r="D97" s="14">
        <v>4.2500000000000003E-3</v>
      </c>
      <c r="E97" s="14">
        <v>2.2000000000000001E-4</v>
      </c>
      <c r="F97" s="13">
        <v>0.50234999999999996</v>
      </c>
      <c r="G97" s="14">
        <v>4.8000000000000001E-2</v>
      </c>
      <c r="H97" s="14">
        <v>2.0999999999999999E-3</v>
      </c>
      <c r="I97" s="16">
        <v>28</v>
      </c>
      <c r="J97" s="16">
        <v>1.8</v>
      </c>
      <c r="K97" s="16">
        <v>27.31</v>
      </c>
      <c r="L97" s="16">
        <v>1.4</v>
      </c>
      <c r="M97" s="12">
        <v>92</v>
      </c>
      <c r="N97" s="12">
        <v>95</v>
      </c>
    </row>
    <row r="98" spans="1:14" x14ac:dyDescent="0.2">
      <c r="A98" s="44" t="s">
        <v>354</v>
      </c>
      <c r="B98" s="15">
        <v>2.7799999999999998E-2</v>
      </c>
      <c r="C98" s="15">
        <v>1.6000000000000001E-3</v>
      </c>
      <c r="D98" s="14">
        <v>4.3600000000000002E-3</v>
      </c>
      <c r="E98" s="14">
        <v>2.2000000000000001E-4</v>
      </c>
      <c r="F98" s="13">
        <v>0.61309999999999998</v>
      </c>
      <c r="G98" s="14">
        <v>4.6399999999999997E-2</v>
      </c>
      <c r="H98" s="14">
        <v>1.6000000000000001E-3</v>
      </c>
      <c r="I98" s="16">
        <v>27.8</v>
      </c>
      <c r="J98" s="16">
        <v>1.5</v>
      </c>
      <c r="K98" s="16">
        <v>28.06</v>
      </c>
      <c r="L98" s="16">
        <v>1.4</v>
      </c>
      <c r="M98" s="12">
        <v>20</v>
      </c>
      <c r="N98" s="12">
        <v>73</v>
      </c>
    </row>
    <row r="99" spans="1:14" x14ac:dyDescent="0.2">
      <c r="A99" s="44" t="s">
        <v>355</v>
      </c>
      <c r="B99" s="15">
        <v>3.1699999999999999E-2</v>
      </c>
      <c r="C99" s="15">
        <v>2.5999999999999999E-3</v>
      </c>
      <c r="D99" s="14">
        <v>4.45E-3</v>
      </c>
      <c r="E99" s="14">
        <v>2.9999999999999997E-4</v>
      </c>
      <c r="F99" s="13">
        <v>0.48132000000000003</v>
      </c>
      <c r="G99" s="14">
        <v>5.2200000000000003E-2</v>
      </c>
      <c r="H99" s="14">
        <v>3.5000000000000001E-3</v>
      </c>
      <c r="I99" s="16">
        <v>31.7</v>
      </c>
      <c r="J99" s="16">
        <v>2.6</v>
      </c>
      <c r="K99" s="16">
        <v>28.6</v>
      </c>
      <c r="L99" s="16">
        <v>1.9</v>
      </c>
      <c r="M99" s="12">
        <v>260</v>
      </c>
      <c r="N99" s="12">
        <v>140</v>
      </c>
    </row>
    <row r="100" spans="1:14" x14ac:dyDescent="0.2">
      <c r="A100" s="44" t="s">
        <v>356</v>
      </c>
      <c r="B100" s="15">
        <v>2.8899999999999999E-2</v>
      </c>
      <c r="C100" s="15">
        <v>2.5999999999999999E-3</v>
      </c>
      <c r="D100" s="14">
        <v>4.2300000000000003E-3</v>
      </c>
      <c r="E100" s="14">
        <v>2.9E-4</v>
      </c>
      <c r="F100" s="13">
        <v>0.34793000000000002</v>
      </c>
      <c r="G100" s="14">
        <v>0.05</v>
      </c>
      <c r="H100" s="14">
        <v>3.5000000000000001E-3</v>
      </c>
      <c r="I100" s="16">
        <v>28.9</v>
      </c>
      <c r="J100" s="16">
        <v>2.5</v>
      </c>
      <c r="K100" s="16">
        <v>27.2</v>
      </c>
      <c r="L100" s="16">
        <v>1.9</v>
      </c>
      <c r="M100" s="12">
        <v>190</v>
      </c>
      <c r="N100" s="12">
        <v>160</v>
      </c>
    </row>
    <row r="101" spans="1:14" x14ac:dyDescent="0.2">
      <c r="A101" s="44" t="s">
        <v>357</v>
      </c>
      <c r="B101" s="15">
        <v>4.4299999999999999E-2</v>
      </c>
      <c r="C101" s="15">
        <v>3.7000000000000002E-3</v>
      </c>
      <c r="D101" s="14">
        <v>4.3E-3</v>
      </c>
      <c r="E101" s="14">
        <v>2.3000000000000001E-4</v>
      </c>
      <c r="F101" s="13">
        <v>0.65900000000000003</v>
      </c>
      <c r="G101" s="14">
        <v>7.4700000000000003E-2</v>
      </c>
      <c r="H101" s="14">
        <v>4.4999999999999997E-3</v>
      </c>
      <c r="I101" s="16">
        <v>44</v>
      </c>
      <c r="J101" s="16">
        <v>3.6</v>
      </c>
      <c r="K101" s="16">
        <v>27.68</v>
      </c>
      <c r="L101" s="16">
        <v>1.5</v>
      </c>
      <c r="M101" s="12">
        <v>1050</v>
      </c>
      <c r="N101" s="12">
        <v>120</v>
      </c>
    </row>
    <row r="102" spans="1:14" x14ac:dyDescent="0.2">
      <c r="A102" s="44" t="s">
        <v>358</v>
      </c>
      <c r="B102" s="15">
        <v>3.3000000000000002E-2</v>
      </c>
      <c r="C102" s="15">
        <v>5.1000000000000004E-3</v>
      </c>
      <c r="D102" s="14">
        <v>4.4400000000000004E-3</v>
      </c>
      <c r="E102" s="14">
        <v>2.4000000000000001E-4</v>
      </c>
      <c r="F102" s="13">
        <v>0.70592999999999995</v>
      </c>
      <c r="G102" s="14">
        <v>5.3600000000000002E-2</v>
      </c>
      <c r="H102" s="14">
        <v>6.7000000000000002E-3</v>
      </c>
      <c r="I102" s="16">
        <v>32.9</v>
      </c>
      <c r="J102" s="16">
        <v>5</v>
      </c>
      <c r="K102" s="16">
        <v>28.6</v>
      </c>
      <c r="L102" s="16">
        <v>1.6</v>
      </c>
      <c r="M102" s="12">
        <v>280</v>
      </c>
      <c r="N102" s="12">
        <v>260</v>
      </c>
    </row>
    <row r="103" spans="1:14" x14ac:dyDescent="0.2">
      <c r="A103" s="44" t="s">
        <v>359</v>
      </c>
      <c r="B103" s="15">
        <v>2.6800000000000001E-2</v>
      </c>
      <c r="C103" s="15">
        <v>1.6999999999999999E-3</v>
      </c>
      <c r="D103" s="14">
        <v>4.2919999999999998E-3</v>
      </c>
      <c r="E103" s="14">
        <v>2.0000000000000001E-4</v>
      </c>
      <c r="F103" s="13">
        <v>0.41094000000000003</v>
      </c>
      <c r="G103" s="14">
        <v>4.5499999999999999E-2</v>
      </c>
      <c r="H103" s="14">
        <v>2E-3</v>
      </c>
      <c r="I103" s="16">
        <v>26.9</v>
      </c>
      <c r="J103" s="16">
        <v>1.6</v>
      </c>
      <c r="K103" s="16">
        <v>27.61</v>
      </c>
      <c r="L103" s="16">
        <v>1.3</v>
      </c>
      <c r="M103" s="12">
        <v>-19</v>
      </c>
      <c r="N103" s="12">
        <v>92</v>
      </c>
    </row>
    <row r="104" spans="1:14" x14ac:dyDescent="0.2">
      <c r="A104" s="44" t="s">
        <v>360</v>
      </c>
      <c r="B104" s="15">
        <v>2.75E-2</v>
      </c>
      <c r="C104" s="15">
        <v>1.6999999999999999E-3</v>
      </c>
      <c r="D104" s="14">
        <v>4.1700000000000001E-3</v>
      </c>
      <c r="E104" s="14">
        <v>2.4000000000000001E-4</v>
      </c>
      <c r="F104" s="13">
        <v>0.56942999999999999</v>
      </c>
      <c r="G104" s="14">
        <v>4.8000000000000001E-2</v>
      </c>
      <c r="H104" s="14">
        <v>2.0999999999999999E-3</v>
      </c>
      <c r="I104" s="16">
        <v>27.5</v>
      </c>
      <c r="J104" s="16">
        <v>1.7</v>
      </c>
      <c r="K104" s="16">
        <v>26.8</v>
      </c>
      <c r="L104" s="16">
        <v>1.6</v>
      </c>
      <c r="M104" s="12">
        <v>96</v>
      </c>
      <c r="N104" s="12">
        <v>95</v>
      </c>
    </row>
    <row r="105" spans="1:14" x14ac:dyDescent="0.2">
      <c r="A105" s="44" t="s">
        <v>361</v>
      </c>
      <c r="B105" s="15">
        <v>2.69E-2</v>
      </c>
      <c r="C105" s="15">
        <v>2.3E-3</v>
      </c>
      <c r="D105" s="14">
        <v>4.1599999999999996E-3</v>
      </c>
      <c r="E105" s="14">
        <v>2.7999999999999998E-4</v>
      </c>
      <c r="F105" s="13">
        <v>0.67462</v>
      </c>
      <c r="G105" s="14">
        <v>4.6899999999999997E-2</v>
      </c>
      <c r="H105" s="14">
        <v>2.7000000000000001E-3</v>
      </c>
      <c r="I105" s="16">
        <v>26.9</v>
      </c>
      <c r="J105" s="16">
        <v>2.2999999999999998</v>
      </c>
      <c r="K105" s="16">
        <v>26.8</v>
      </c>
      <c r="L105" s="16">
        <v>1.8</v>
      </c>
      <c r="M105" s="12">
        <v>40</v>
      </c>
      <c r="N105" s="12">
        <v>120</v>
      </c>
    </row>
    <row r="106" spans="1:14" x14ac:dyDescent="0.2">
      <c r="A106" s="44" t="s">
        <v>362</v>
      </c>
      <c r="B106" s="15">
        <v>2.6599999999999999E-2</v>
      </c>
      <c r="C106" s="15">
        <v>1.6000000000000001E-3</v>
      </c>
      <c r="D106" s="14">
        <v>4.1900000000000001E-3</v>
      </c>
      <c r="E106" s="14">
        <v>2.1000000000000001E-4</v>
      </c>
      <c r="F106" s="13">
        <v>0.47189999999999999</v>
      </c>
      <c r="G106" s="14">
        <v>4.6300000000000001E-2</v>
      </c>
      <c r="H106" s="14">
        <v>1.8E-3</v>
      </c>
      <c r="I106" s="16">
        <v>26.7</v>
      </c>
      <c r="J106" s="16">
        <v>1.5</v>
      </c>
      <c r="K106" s="16">
        <v>26.94</v>
      </c>
      <c r="L106" s="16">
        <v>1.3</v>
      </c>
      <c r="M106" s="12">
        <v>17</v>
      </c>
      <c r="N106" s="12">
        <v>82</v>
      </c>
    </row>
    <row r="107" spans="1:14" x14ac:dyDescent="0.2">
      <c r="A107" s="44" t="s">
        <v>363</v>
      </c>
      <c r="B107" s="15">
        <v>2.9700000000000001E-2</v>
      </c>
      <c r="C107" s="15">
        <v>2.5999999999999999E-3</v>
      </c>
      <c r="D107" s="14">
        <v>4.2500000000000003E-3</v>
      </c>
      <c r="E107" s="14">
        <v>2.1000000000000001E-4</v>
      </c>
      <c r="F107" s="13">
        <v>0.49225999999999998</v>
      </c>
      <c r="G107" s="14">
        <v>5.0700000000000002E-2</v>
      </c>
      <c r="H107" s="14">
        <v>3.5000000000000001E-3</v>
      </c>
      <c r="I107" s="16">
        <v>29.7</v>
      </c>
      <c r="J107" s="16">
        <v>2.6</v>
      </c>
      <c r="K107" s="16">
        <v>27.36</v>
      </c>
      <c r="L107" s="16">
        <v>1.4</v>
      </c>
      <c r="M107" s="12">
        <v>200</v>
      </c>
      <c r="N107" s="12">
        <v>150</v>
      </c>
    </row>
    <row r="108" spans="1:14" x14ac:dyDescent="0.2">
      <c r="A108" s="44" t="s">
        <v>364</v>
      </c>
      <c r="B108" s="15">
        <v>2.5999999999999999E-2</v>
      </c>
      <c r="C108" s="15">
        <v>1.6999999999999999E-3</v>
      </c>
      <c r="D108" s="14">
        <v>4.3200000000000001E-3</v>
      </c>
      <c r="E108" s="14">
        <v>2.1000000000000001E-4</v>
      </c>
      <c r="F108" s="13">
        <v>0.38705000000000001</v>
      </c>
      <c r="G108" s="14">
        <v>4.3799999999999999E-2</v>
      </c>
      <c r="H108" s="14">
        <v>2.0999999999999999E-3</v>
      </c>
      <c r="I108" s="16">
        <v>26</v>
      </c>
      <c r="J108" s="16">
        <v>1.6</v>
      </c>
      <c r="K108" s="16">
        <v>27.81</v>
      </c>
      <c r="L108" s="16">
        <v>1.3</v>
      </c>
      <c r="M108" s="12">
        <v>-96</v>
      </c>
      <c r="N108" s="12">
        <v>96</v>
      </c>
    </row>
    <row r="109" spans="1:14" x14ac:dyDescent="0.2">
      <c r="A109" s="44" t="s">
        <v>365</v>
      </c>
      <c r="B109" s="15">
        <v>2.9499999999999998E-2</v>
      </c>
      <c r="C109" s="15">
        <v>1.6000000000000001E-3</v>
      </c>
      <c r="D109" s="14">
        <v>4.15E-3</v>
      </c>
      <c r="E109" s="14">
        <v>2.0000000000000001E-4</v>
      </c>
      <c r="F109" s="13">
        <v>0.60006999999999999</v>
      </c>
      <c r="G109" s="14">
        <v>5.1700000000000003E-2</v>
      </c>
      <c r="H109" s="14">
        <v>1.6000000000000001E-3</v>
      </c>
      <c r="I109" s="16">
        <v>29.5</v>
      </c>
      <c r="J109" s="16">
        <v>1.6</v>
      </c>
      <c r="K109" s="16">
        <v>26.72</v>
      </c>
      <c r="L109" s="16">
        <v>1.3</v>
      </c>
      <c r="M109" s="12">
        <v>263</v>
      </c>
      <c r="N109" s="12">
        <v>71</v>
      </c>
    </row>
    <row r="110" spans="1:14" x14ac:dyDescent="0.2">
      <c r="A110" s="44" t="s">
        <v>366</v>
      </c>
      <c r="B110" s="15">
        <v>2.7E-2</v>
      </c>
      <c r="C110" s="15">
        <v>1.8E-3</v>
      </c>
      <c r="D110" s="14">
        <v>4.2500000000000003E-3</v>
      </c>
      <c r="E110" s="14">
        <v>2.1000000000000001E-4</v>
      </c>
      <c r="F110" s="13">
        <v>0.58562000000000003</v>
      </c>
      <c r="G110" s="14">
        <v>4.6100000000000002E-2</v>
      </c>
      <c r="H110" s="14">
        <v>2.0999999999999999E-3</v>
      </c>
      <c r="I110" s="16">
        <v>27</v>
      </c>
      <c r="J110" s="16">
        <v>1.8</v>
      </c>
      <c r="K110" s="16">
        <v>27.33</v>
      </c>
      <c r="L110" s="16">
        <v>1.3</v>
      </c>
      <c r="M110" s="12">
        <v>9</v>
      </c>
      <c r="N110" s="12">
        <v>97</v>
      </c>
    </row>
    <row r="111" spans="1:14" x14ac:dyDescent="0.2">
      <c r="A111" s="44" t="s">
        <v>367</v>
      </c>
      <c r="B111" s="15">
        <v>6.5199999999999994E-2</v>
      </c>
      <c r="C111" s="15">
        <v>9.5999999999999992E-3</v>
      </c>
      <c r="D111" s="14">
        <v>4.6499999999999996E-3</v>
      </c>
      <c r="E111" s="14">
        <v>2.5999999999999998E-4</v>
      </c>
      <c r="F111" s="13">
        <v>0.72997000000000001</v>
      </c>
      <c r="G111" s="14">
        <v>0.1</v>
      </c>
      <c r="H111" s="14">
        <v>1.2E-2</v>
      </c>
      <c r="I111" s="16">
        <v>63.9</v>
      </c>
      <c r="J111" s="16">
        <v>9.1999999999999993</v>
      </c>
      <c r="K111" s="16">
        <v>29.9</v>
      </c>
      <c r="L111" s="16">
        <v>1.7</v>
      </c>
      <c r="M111" s="12">
        <v>1480</v>
      </c>
      <c r="N111" s="12">
        <v>270</v>
      </c>
    </row>
    <row r="112" spans="1:14" x14ac:dyDescent="0.2">
      <c r="A112" s="44" t="s">
        <v>368</v>
      </c>
      <c r="B112" s="15">
        <v>2.69E-2</v>
      </c>
      <c r="C112" s="15">
        <v>1.6000000000000001E-3</v>
      </c>
      <c r="D112" s="14">
        <v>4.1440000000000001E-3</v>
      </c>
      <c r="E112" s="14">
        <v>2.0000000000000001E-4</v>
      </c>
      <c r="F112" s="13">
        <v>0.48637999999999998</v>
      </c>
      <c r="G112" s="14">
        <v>4.7199999999999999E-2</v>
      </c>
      <c r="H112" s="14">
        <v>1.8E-3</v>
      </c>
      <c r="I112" s="16">
        <v>26.9</v>
      </c>
      <c r="J112" s="16">
        <v>1.6</v>
      </c>
      <c r="K112" s="16">
        <v>26.66</v>
      </c>
      <c r="L112" s="16">
        <v>1.3</v>
      </c>
      <c r="M112" s="12">
        <v>60</v>
      </c>
      <c r="N112" s="12">
        <v>82</v>
      </c>
    </row>
    <row r="113" spans="1:14" x14ac:dyDescent="0.2">
      <c r="A113" s="44" t="s">
        <v>369</v>
      </c>
      <c r="B113" s="15">
        <v>2.7300000000000001E-2</v>
      </c>
      <c r="C113" s="15">
        <v>1.6000000000000001E-3</v>
      </c>
      <c r="D113" s="14">
        <v>4.3099999999999996E-3</v>
      </c>
      <c r="E113" s="14">
        <v>2.2000000000000001E-4</v>
      </c>
      <c r="F113" s="13">
        <v>0.49697000000000002</v>
      </c>
      <c r="G113" s="14">
        <v>4.6199999999999998E-2</v>
      </c>
      <c r="H113" s="14">
        <v>1.8E-3</v>
      </c>
      <c r="I113" s="16">
        <v>27.4</v>
      </c>
      <c r="J113" s="16">
        <v>1.6</v>
      </c>
      <c r="K113" s="16">
        <v>27.75</v>
      </c>
      <c r="L113" s="16">
        <v>1.4</v>
      </c>
      <c r="M113" s="12">
        <v>13</v>
      </c>
      <c r="N113" s="12">
        <v>83</v>
      </c>
    </row>
    <row r="114" spans="1:14" x14ac:dyDescent="0.2">
      <c r="A114" s="44" t="s">
        <v>370</v>
      </c>
      <c r="B114" s="15">
        <v>2.9000000000000001E-2</v>
      </c>
      <c r="C114" s="15">
        <v>2.0999999999999999E-3</v>
      </c>
      <c r="D114" s="14">
        <v>4.2900000000000004E-3</v>
      </c>
      <c r="E114" s="14">
        <v>2.3000000000000001E-4</v>
      </c>
      <c r="F114" s="13">
        <v>0.65671999999999997</v>
      </c>
      <c r="G114" s="14">
        <v>4.9099999999999998E-2</v>
      </c>
      <c r="H114" s="14">
        <v>2.2000000000000001E-3</v>
      </c>
      <c r="I114" s="16">
        <v>29</v>
      </c>
      <c r="J114" s="16">
        <v>2</v>
      </c>
      <c r="K114" s="16">
        <v>27.62</v>
      </c>
      <c r="L114" s="16">
        <v>1.5</v>
      </c>
      <c r="M114" s="12">
        <v>143</v>
      </c>
      <c r="N114" s="12">
        <v>97</v>
      </c>
    </row>
    <row r="115" spans="1:14" x14ac:dyDescent="0.2">
      <c r="A115" s="44" t="s">
        <v>371</v>
      </c>
      <c r="B115" s="15">
        <v>3.1899999999999998E-2</v>
      </c>
      <c r="C115" s="15">
        <v>2.3999999999999998E-3</v>
      </c>
      <c r="D115" s="14">
        <v>4.2900000000000004E-3</v>
      </c>
      <c r="E115" s="14">
        <v>2.3000000000000001E-4</v>
      </c>
      <c r="F115" s="13">
        <v>0.83670999999999995</v>
      </c>
      <c r="G115" s="14">
        <v>5.3900000000000003E-2</v>
      </c>
      <c r="H115" s="14">
        <v>2.3E-3</v>
      </c>
      <c r="I115" s="16">
        <v>31.9</v>
      </c>
      <c r="J115" s="16">
        <v>2.4</v>
      </c>
      <c r="K115" s="16">
        <v>27.57</v>
      </c>
      <c r="L115" s="16">
        <v>1.5</v>
      </c>
      <c r="M115" s="12">
        <v>347</v>
      </c>
      <c r="N115" s="12">
        <v>97</v>
      </c>
    </row>
    <row r="116" spans="1:14" x14ac:dyDescent="0.2">
      <c r="A116" s="44" t="s">
        <v>372</v>
      </c>
      <c r="B116" s="15">
        <v>0.03</v>
      </c>
      <c r="C116" s="15">
        <v>2.3E-3</v>
      </c>
      <c r="D116" s="14">
        <v>4.2900000000000004E-3</v>
      </c>
      <c r="E116" s="14">
        <v>2.4000000000000001E-4</v>
      </c>
      <c r="F116" s="13">
        <v>0.41459000000000001</v>
      </c>
      <c r="G116" s="14">
        <v>5.11E-2</v>
      </c>
      <c r="H116" s="14">
        <v>2.8999999999999998E-3</v>
      </c>
      <c r="I116" s="16">
        <v>30</v>
      </c>
      <c r="J116" s="16">
        <v>2.2000000000000002</v>
      </c>
      <c r="K116" s="16">
        <v>27.57</v>
      </c>
      <c r="L116" s="16">
        <v>1.5</v>
      </c>
      <c r="M116" s="12">
        <v>220</v>
      </c>
      <c r="N116" s="12">
        <v>120</v>
      </c>
    </row>
    <row r="117" spans="1:14" x14ac:dyDescent="0.2">
      <c r="A117" s="44" t="s">
        <v>373</v>
      </c>
      <c r="B117" s="15">
        <v>2.8799999999999999E-2</v>
      </c>
      <c r="C117" s="15">
        <v>2.2000000000000001E-3</v>
      </c>
      <c r="D117" s="14">
        <v>4.2399999999999998E-3</v>
      </c>
      <c r="E117" s="14">
        <v>2.5000000000000001E-4</v>
      </c>
      <c r="F117" s="13">
        <v>0.56730000000000003</v>
      </c>
      <c r="G117" s="14">
        <v>4.9399999999999999E-2</v>
      </c>
      <c r="H117" s="14">
        <v>2.5999999999999999E-3</v>
      </c>
      <c r="I117" s="16">
        <v>28.8</v>
      </c>
      <c r="J117" s="16">
        <v>2.1</v>
      </c>
      <c r="K117" s="16">
        <v>27.3</v>
      </c>
      <c r="L117" s="16">
        <v>1.6</v>
      </c>
      <c r="M117" s="12">
        <v>160</v>
      </c>
      <c r="N117" s="12">
        <v>120</v>
      </c>
    </row>
    <row r="118" spans="1:14" x14ac:dyDescent="0.2">
      <c r="A118" s="44" t="s">
        <v>374</v>
      </c>
      <c r="B118" s="15">
        <v>2.76E-2</v>
      </c>
      <c r="C118" s="15">
        <v>2E-3</v>
      </c>
      <c r="D118" s="14">
        <v>4.2199999999999998E-3</v>
      </c>
      <c r="E118" s="14">
        <v>2.3000000000000001E-4</v>
      </c>
      <c r="F118" s="13">
        <v>0.14457999999999999</v>
      </c>
      <c r="G118" s="14">
        <v>4.7899999999999998E-2</v>
      </c>
      <c r="H118" s="14">
        <v>3.2000000000000002E-3</v>
      </c>
      <c r="I118" s="16">
        <v>27.7</v>
      </c>
      <c r="J118" s="16">
        <v>2</v>
      </c>
      <c r="K118" s="16">
        <v>27.12</v>
      </c>
      <c r="L118" s="16">
        <v>1.4</v>
      </c>
      <c r="M118" s="12">
        <v>80</v>
      </c>
      <c r="N118" s="12">
        <v>140</v>
      </c>
    </row>
    <row r="119" spans="1:14" x14ac:dyDescent="0.2">
      <c r="A119" s="44" t="s">
        <v>375</v>
      </c>
      <c r="B119" s="15">
        <v>2.6700000000000002E-2</v>
      </c>
      <c r="C119" s="15">
        <v>1.6000000000000001E-3</v>
      </c>
      <c r="D119" s="14">
        <v>4.3099999999999996E-3</v>
      </c>
      <c r="E119" s="14">
        <v>2.1000000000000001E-4</v>
      </c>
      <c r="F119" s="13">
        <v>0.32890999999999998</v>
      </c>
      <c r="G119" s="14">
        <v>4.58E-2</v>
      </c>
      <c r="H119" s="14">
        <v>2.3999999999999998E-3</v>
      </c>
      <c r="I119" s="16">
        <v>26.7</v>
      </c>
      <c r="J119" s="16">
        <v>1.6</v>
      </c>
      <c r="K119" s="16">
        <v>27.73</v>
      </c>
      <c r="L119" s="16">
        <v>1.4</v>
      </c>
      <c r="M119" s="12">
        <v>-10</v>
      </c>
      <c r="N119" s="12">
        <v>110</v>
      </c>
    </row>
    <row r="120" spans="1:14" x14ac:dyDescent="0.2">
      <c r="A120" s="44" t="s">
        <v>376</v>
      </c>
      <c r="B120" s="15">
        <v>2.7300000000000001E-2</v>
      </c>
      <c r="C120" s="15">
        <v>3.5000000000000001E-3</v>
      </c>
      <c r="D120" s="14">
        <v>4.0200000000000001E-3</v>
      </c>
      <c r="E120" s="14">
        <v>2.5000000000000001E-4</v>
      </c>
      <c r="F120" s="13">
        <v>0.49226999999999999</v>
      </c>
      <c r="G120" s="14">
        <v>4.9299999999999997E-2</v>
      </c>
      <c r="H120" s="14">
        <v>5.3E-3</v>
      </c>
      <c r="I120" s="16">
        <v>27.3</v>
      </c>
      <c r="J120" s="16">
        <v>3.5</v>
      </c>
      <c r="K120" s="16">
        <v>25.9</v>
      </c>
      <c r="L120" s="16">
        <v>1.6</v>
      </c>
      <c r="M120" s="12">
        <v>140</v>
      </c>
      <c r="N120" s="12">
        <v>230</v>
      </c>
    </row>
    <row r="121" spans="1:14" x14ac:dyDescent="0.2">
      <c r="A121" s="44" t="s">
        <v>377</v>
      </c>
      <c r="B121" s="15">
        <v>5.5E-2</v>
      </c>
      <c r="C121" s="15">
        <v>8.8000000000000005E-3</v>
      </c>
      <c r="D121" s="14">
        <v>4.5399999999999998E-3</v>
      </c>
      <c r="E121" s="14">
        <v>2.3000000000000001E-4</v>
      </c>
      <c r="F121" s="13">
        <v>0.60965999999999998</v>
      </c>
      <c r="G121" s="14">
        <v>8.5999999999999993E-2</v>
      </c>
      <c r="H121" s="14">
        <v>1.2E-2</v>
      </c>
      <c r="I121" s="16">
        <v>54.1</v>
      </c>
      <c r="J121" s="16">
        <v>8.5</v>
      </c>
      <c r="K121" s="16">
        <v>29.21</v>
      </c>
      <c r="L121" s="16">
        <v>1.5</v>
      </c>
      <c r="M121" s="12">
        <v>1150</v>
      </c>
      <c r="N121" s="12">
        <v>290</v>
      </c>
    </row>
    <row r="122" spans="1:14" x14ac:dyDescent="0.2">
      <c r="A122" s="44" t="s">
        <v>378</v>
      </c>
      <c r="B122" s="15">
        <v>2.7830000000000001E-2</v>
      </c>
      <c r="C122" s="15">
        <v>1.4E-3</v>
      </c>
      <c r="D122" s="14">
        <v>4.2300000000000003E-3</v>
      </c>
      <c r="E122" s="14">
        <v>2.1000000000000001E-4</v>
      </c>
      <c r="F122" s="13">
        <v>0.46729999999999999</v>
      </c>
      <c r="G122" s="14">
        <v>4.8899999999999999E-2</v>
      </c>
      <c r="H122" s="14">
        <v>2.2000000000000001E-3</v>
      </c>
      <c r="I122" s="16">
        <v>27.87</v>
      </c>
      <c r="J122" s="16">
        <v>1.4</v>
      </c>
      <c r="K122" s="16">
        <v>27.22</v>
      </c>
      <c r="L122" s="16">
        <v>1.4</v>
      </c>
      <c r="M122" s="12">
        <v>133</v>
      </c>
      <c r="N122" s="12">
        <v>99</v>
      </c>
    </row>
    <row r="123" spans="1:14" x14ac:dyDescent="0.2">
      <c r="A123" s="44" t="s">
        <v>379</v>
      </c>
      <c r="B123" s="15">
        <v>2.8400000000000002E-2</v>
      </c>
      <c r="C123" s="15">
        <v>1.8E-3</v>
      </c>
      <c r="D123" s="14">
        <v>4.3699999999999998E-3</v>
      </c>
      <c r="E123" s="14">
        <v>2.4000000000000001E-4</v>
      </c>
      <c r="F123" s="13">
        <v>0.43697000000000003</v>
      </c>
      <c r="G123" s="14">
        <v>4.7399999999999998E-2</v>
      </c>
      <c r="H123" s="14">
        <v>2.3999999999999998E-3</v>
      </c>
      <c r="I123" s="16">
        <v>28.4</v>
      </c>
      <c r="J123" s="16">
        <v>1.8</v>
      </c>
      <c r="K123" s="16">
        <v>28.14</v>
      </c>
      <c r="L123" s="16">
        <v>1.5</v>
      </c>
      <c r="M123" s="12">
        <v>60</v>
      </c>
      <c r="N123" s="12">
        <v>110</v>
      </c>
    </row>
    <row r="124" spans="1:14" x14ac:dyDescent="0.2">
      <c r="A124" s="44" t="s">
        <v>380</v>
      </c>
      <c r="B124" s="15">
        <v>2.7400000000000001E-2</v>
      </c>
      <c r="C124" s="15">
        <v>1.5E-3</v>
      </c>
      <c r="D124" s="14">
        <v>4.2100000000000002E-3</v>
      </c>
      <c r="E124" s="14">
        <v>2.0000000000000001E-4</v>
      </c>
      <c r="F124" s="13">
        <v>0.55130000000000001</v>
      </c>
      <c r="G124" s="14">
        <v>4.7300000000000002E-2</v>
      </c>
      <c r="H124" s="14">
        <v>1.6000000000000001E-3</v>
      </c>
      <c r="I124" s="16">
        <v>27.4</v>
      </c>
      <c r="J124" s="16">
        <v>1.5</v>
      </c>
      <c r="K124" s="16">
        <v>27.09</v>
      </c>
      <c r="L124" s="16">
        <v>1.3</v>
      </c>
      <c r="M124" s="12">
        <v>62</v>
      </c>
      <c r="N124" s="12">
        <v>76</v>
      </c>
    </row>
    <row r="125" spans="1:14" x14ac:dyDescent="0.2">
      <c r="A125" s="44" t="s">
        <v>381</v>
      </c>
      <c r="B125" s="15">
        <v>2.9499999999999998E-2</v>
      </c>
      <c r="C125" s="15">
        <v>3.2000000000000002E-3</v>
      </c>
      <c r="D125" s="14">
        <v>4.2399999999999998E-3</v>
      </c>
      <c r="E125" s="14">
        <v>2.2000000000000001E-4</v>
      </c>
      <c r="F125" s="13">
        <v>0.50009999999999999</v>
      </c>
      <c r="G125" s="14">
        <v>5.04E-2</v>
      </c>
      <c r="H125" s="14">
        <v>4.5999999999999999E-3</v>
      </c>
      <c r="I125" s="16">
        <v>29.5</v>
      </c>
      <c r="J125" s="16">
        <v>3.1</v>
      </c>
      <c r="K125" s="16">
        <v>27.25</v>
      </c>
      <c r="L125" s="16">
        <v>1.4</v>
      </c>
      <c r="M125" s="12">
        <v>180</v>
      </c>
      <c r="N125" s="12">
        <v>190</v>
      </c>
    </row>
    <row r="126" spans="1:14" x14ac:dyDescent="0.2">
      <c r="A126" s="44" t="s">
        <v>382</v>
      </c>
      <c r="B126" s="15">
        <v>2.9000000000000001E-2</v>
      </c>
      <c r="C126" s="15">
        <v>1.9E-3</v>
      </c>
      <c r="D126" s="14">
        <v>4.3600000000000002E-3</v>
      </c>
      <c r="E126" s="14">
        <v>2.2000000000000001E-4</v>
      </c>
      <c r="F126" s="13">
        <v>0.40809000000000001</v>
      </c>
      <c r="G126" s="14">
        <v>4.8500000000000001E-2</v>
      </c>
      <c r="H126" s="14">
        <v>2.3999999999999998E-3</v>
      </c>
      <c r="I126" s="16">
        <v>29</v>
      </c>
      <c r="J126" s="16">
        <v>1.9</v>
      </c>
      <c r="K126" s="16">
        <v>28.05</v>
      </c>
      <c r="L126" s="16">
        <v>1.4</v>
      </c>
      <c r="M126" s="12">
        <v>110</v>
      </c>
      <c r="N126" s="12">
        <v>110</v>
      </c>
    </row>
    <row r="127" spans="1:14" x14ac:dyDescent="0.2">
      <c r="A127" s="44" t="s">
        <v>383</v>
      </c>
      <c r="B127" s="15">
        <v>2.8500000000000001E-2</v>
      </c>
      <c r="C127" s="15">
        <v>2E-3</v>
      </c>
      <c r="D127" s="14">
        <v>4.3299999999999996E-3</v>
      </c>
      <c r="E127" s="14">
        <v>2.2000000000000001E-4</v>
      </c>
      <c r="F127" s="13">
        <v>0.42129</v>
      </c>
      <c r="G127" s="14">
        <v>4.7800000000000002E-2</v>
      </c>
      <c r="H127" s="14">
        <v>2.5999999999999999E-3</v>
      </c>
      <c r="I127" s="16">
        <v>28.5</v>
      </c>
      <c r="J127" s="16">
        <v>2</v>
      </c>
      <c r="K127" s="16">
        <v>27.87</v>
      </c>
      <c r="L127" s="16">
        <v>1.4</v>
      </c>
      <c r="M127" s="12">
        <v>80</v>
      </c>
      <c r="N127" s="12">
        <v>120</v>
      </c>
    </row>
    <row r="128" spans="1:14" x14ac:dyDescent="0.2">
      <c r="A128" s="44" t="s">
        <v>384</v>
      </c>
      <c r="B128" s="15">
        <v>2.6800000000000001E-2</v>
      </c>
      <c r="C128" s="15">
        <v>2E-3</v>
      </c>
      <c r="D128" s="14">
        <v>4.15E-3</v>
      </c>
      <c r="E128" s="14">
        <v>2.2000000000000001E-4</v>
      </c>
      <c r="F128" s="13">
        <v>0.61414000000000002</v>
      </c>
      <c r="G128" s="14">
        <v>4.6899999999999997E-2</v>
      </c>
      <c r="H128" s="14">
        <v>2.5000000000000001E-3</v>
      </c>
      <c r="I128" s="16">
        <v>26.8</v>
      </c>
      <c r="J128" s="16">
        <v>2</v>
      </c>
      <c r="K128" s="16">
        <v>26.68</v>
      </c>
      <c r="L128" s="16">
        <v>1.4</v>
      </c>
      <c r="M128" s="12">
        <v>50</v>
      </c>
      <c r="N128" s="12">
        <v>120</v>
      </c>
    </row>
    <row r="129" spans="1:14" x14ac:dyDescent="0.2">
      <c r="A129" s="44" t="s">
        <v>385</v>
      </c>
      <c r="B129" s="15">
        <v>2.8000000000000001E-2</v>
      </c>
      <c r="C129" s="15">
        <v>2.0999999999999999E-3</v>
      </c>
      <c r="D129" s="14">
        <v>4.0980000000000001E-3</v>
      </c>
      <c r="E129" s="14">
        <v>1.9000000000000001E-4</v>
      </c>
      <c r="F129" s="13">
        <v>2.9405000000000001E-2</v>
      </c>
      <c r="G129" s="14">
        <v>4.9700000000000001E-2</v>
      </c>
      <c r="H129" s="14">
        <v>3.3999999999999998E-3</v>
      </c>
      <c r="I129" s="16">
        <v>28</v>
      </c>
      <c r="J129" s="16">
        <v>2.1</v>
      </c>
      <c r="K129" s="16">
        <v>26.36</v>
      </c>
      <c r="L129" s="16">
        <v>1.2</v>
      </c>
      <c r="M129" s="12">
        <v>170</v>
      </c>
      <c r="N129" s="12">
        <v>150</v>
      </c>
    </row>
    <row r="130" spans="1:14" x14ac:dyDescent="0.2">
      <c r="A130" s="44" t="s">
        <v>386</v>
      </c>
      <c r="B130" s="15">
        <v>2.81E-2</v>
      </c>
      <c r="C130" s="15">
        <v>3.0999999999999999E-3</v>
      </c>
      <c r="D130" s="14">
        <v>4.2100000000000002E-3</v>
      </c>
      <c r="E130" s="14">
        <v>2.5000000000000001E-4</v>
      </c>
      <c r="F130" s="13">
        <v>0.50580000000000003</v>
      </c>
      <c r="G130" s="14">
        <v>4.8599999999999997E-2</v>
      </c>
      <c r="H130" s="14">
        <v>4.3E-3</v>
      </c>
      <c r="I130" s="16">
        <v>28.2</v>
      </c>
      <c r="J130" s="16">
        <v>3</v>
      </c>
      <c r="K130" s="16">
        <v>27.1</v>
      </c>
      <c r="L130" s="16">
        <v>1.6</v>
      </c>
      <c r="M130" s="12">
        <v>120</v>
      </c>
      <c r="N130" s="12">
        <v>190</v>
      </c>
    </row>
    <row r="131" spans="1:14" x14ac:dyDescent="0.2">
      <c r="A131" s="44" t="s">
        <v>387</v>
      </c>
      <c r="B131" s="15">
        <v>2.8899999999999999E-2</v>
      </c>
      <c r="C131" s="15">
        <v>2.3E-3</v>
      </c>
      <c r="D131" s="14">
        <v>4.4099999999999999E-3</v>
      </c>
      <c r="E131" s="14">
        <v>2.3000000000000001E-4</v>
      </c>
      <c r="F131" s="13">
        <v>0.65225999999999995</v>
      </c>
      <c r="G131" s="14">
        <v>4.7500000000000001E-2</v>
      </c>
      <c r="H131" s="14">
        <v>2.5000000000000001E-3</v>
      </c>
      <c r="I131" s="16">
        <v>29</v>
      </c>
      <c r="J131" s="16">
        <v>2.2000000000000002</v>
      </c>
      <c r="K131" s="16">
        <v>28.4</v>
      </c>
      <c r="L131" s="16">
        <v>1.5</v>
      </c>
      <c r="M131" s="12">
        <v>70</v>
      </c>
      <c r="N131" s="12">
        <v>110</v>
      </c>
    </row>
    <row r="132" spans="1:14" x14ac:dyDescent="0.2">
      <c r="A132" s="44" t="s">
        <v>388</v>
      </c>
      <c r="B132" s="15">
        <v>2.7300000000000001E-2</v>
      </c>
      <c r="C132" s="15">
        <v>2.8E-3</v>
      </c>
      <c r="D132" s="14">
        <v>4.2700000000000004E-3</v>
      </c>
      <c r="E132" s="14">
        <v>2.7999999999999998E-4</v>
      </c>
      <c r="F132" s="13">
        <v>0.50160000000000005</v>
      </c>
      <c r="G132" s="14">
        <v>4.6399999999999997E-2</v>
      </c>
      <c r="H132" s="14">
        <v>3.5999999999999999E-3</v>
      </c>
      <c r="I132" s="16">
        <v>27.3</v>
      </c>
      <c r="J132" s="16">
        <v>2.8</v>
      </c>
      <c r="K132" s="16">
        <v>27.5</v>
      </c>
      <c r="L132" s="16">
        <v>1.8</v>
      </c>
      <c r="M132" s="12">
        <v>20</v>
      </c>
      <c r="N132" s="12">
        <v>160</v>
      </c>
    </row>
    <row r="133" spans="1:14" x14ac:dyDescent="0.2">
      <c r="A133" s="44" t="s">
        <v>389</v>
      </c>
      <c r="B133" s="15">
        <v>2.76E-2</v>
      </c>
      <c r="C133" s="15">
        <v>1.8E-3</v>
      </c>
      <c r="D133" s="14">
        <v>4.1599999999999996E-3</v>
      </c>
      <c r="E133" s="14">
        <v>2.0000000000000001E-4</v>
      </c>
      <c r="F133" s="13">
        <v>0.64732999999999996</v>
      </c>
      <c r="G133" s="14">
        <v>4.82E-2</v>
      </c>
      <c r="H133" s="14">
        <v>2.0999999999999999E-3</v>
      </c>
      <c r="I133" s="16">
        <v>27.6</v>
      </c>
      <c r="J133" s="16">
        <v>1.8</v>
      </c>
      <c r="K133" s="16">
        <v>26.78</v>
      </c>
      <c r="L133" s="16">
        <v>1.3</v>
      </c>
      <c r="M133" s="12">
        <v>106</v>
      </c>
      <c r="N133" s="12">
        <v>96</v>
      </c>
    </row>
    <row r="134" spans="1:14" x14ac:dyDescent="0.2">
      <c r="A134" s="44" t="s">
        <v>390</v>
      </c>
      <c r="B134" s="15">
        <v>2.76E-2</v>
      </c>
      <c r="C134" s="15">
        <v>2E-3</v>
      </c>
      <c r="D134" s="14">
        <v>4.2300000000000003E-3</v>
      </c>
      <c r="E134" s="14">
        <v>2.3000000000000001E-4</v>
      </c>
      <c r="F134" s="13">
        <v>0.82615000000000005</v>
      </c>
      <c r="G134" s="14">
        <v>4.7100000000000003E-2</v>
      </c>
      <c r="H134" s="14">
        <v>2.3E-3</v>
      </c>
      <c r="I134" s="16">
        <v>27.6</v>
      </c>
      <c r="J134" s="16">
        <v>2</v>
      </c>
      <c r="K134" s="16">
        <v>27.24</v>
      </c>
      <c r="L134" s="16">
        <v>1.5</v>
      </c>
      <c r="M134" s="12">
        <v>50</v>
      </c>
      <c r="N134" s="12">
        <v>100</v>
      </c>
    </row>
    <row r="135" spans="1:14" x14ac:dyDescent="0.2">
      <c r="A135" s="44" t="s">
        <v>391</v>
      </c>
      <c r="B135" s="15">
        <v>2.7E-2</v>
      </c>
      <c r="C135" s="15">
        <v>1.5E-3</v>
      </c>
      <c r="D135" s="14">
        <v>4.1799999999999997E-3</v>
      </c>
      <c r="E135" s="14">
        <v>2.1000000000000001E-4</v>
      </c>
      <c r="F135" s="13">
        <v>0.15686</v>
      </c>
      <c r="G135" s="14">
        <v>4.7300000000000002E-2</v>
      </c>
      <c r="H135" s="14">
        <v>2.0999999999999999E-3</v>
      </c>
      <c r="I135" s="16">
        <v>27.1</v>
      </c>
      <c r="J135" s="16">
        <v>1.5</v>
      </c>
      <c r="K135" s="16">
        <v>26.86</v>
      </c>
      <c r="L135" s="16">
        <v>1.3</v>
      </c>
      <c r="M135" s="12">
        <v>61</v>
      </c>
      <c r="N135" s="12">
        <v>95</v>
      </c>
    </row>
    <row r="136" spans="1:14" x14ac:dyDescent="0.2">
      <c r="A136" s="44" t="s">
        <v>392</v>
      </c>
      <c r="B136" s="15">
        <v>2.6200000000000001E-2</v>
      </c>
      <c r="C136" s="15">
        <v>1.6999999999999999E-3</v>
      </c>
      <c r="D136" s="14">
        <v>4.13E-3</v>
      </c>
      <c r="E136" s="14">
        <v>2.2000000000000001E-4</v>
      </c>
      <c r="F136" s="13">
        <v>0.41104000000000002</v>
      </c>
      <c r="G136" s="14">
        <v>4.6199999999999998E-2</v>
      </c>
      <c r="H136" s="14">
        <v>2.2000000000000001E-3</v>
      </c>
      <c r="I136" s="16">
        <v>26.2</v>
      </c>
      <c r="J136" s="16">
        <v>1.7</v>
      </c>
      <c r="K136" s="16">
        <v>26.58</v>
      </c>
      <c r="L136" s="16">
        <v>1.4</v>
      </c>
      <c r="M136" s="12">
        <v>10</v>
      </c>
      <c r="N136" s="12">
        <v>100</v>
      </c>
    </row>
    <row r="137" spans="1:14" x14ac:dyDescent="0.2">
      <c r="A137" s="44" t="s">
        <v>393</v>
      </c>
      <c r="B137" s="15">
        <v>2.7E-2</v>
      </c>
      <c r="C137" s="15">
        <v>1.6999999999999999E-3</v>
      </c>
      <c r="D137" s="14">
        <v>4.28E-3</v>
      </c>
      <c r="E137" s="14">
        <v>2.1000000000000001E-4</v>
      </c>
      <c r="F137" s="13">
        <v>0.16014</v>
      </c>
      <c r="G137" s="14">
        <v>4.5999999999999999E-2</v>
      </c>
      <c r="H137" s="14">
        <v>2.5000000000000001E-3</v>
      </c>
      <c r="I137" s="16">
        <v>27</v>
      </c>
      <c r="J137" s="16">
        <v>1.7</v>
      </c>
      <c r="K137" s="16">
        <v>27.5</v>
      </c>
      <c r="L137" s="16">
        <v>1.4</v>
      </c>
      <c r="M137" s="12">
        <v>0</v>
      </c>
      <c r="N137" s="12">
        <v>110</v>
      </c>
    </row>
    <row r="138" spans="1:14" x14ac:dyDescent="0.2">
      <c r="A138" s="44" t="s">
        <v>394</v>
      </c>
      <c r="B138" s="15">
        <v>2.87E-2</v>
      </c>
      <c r="C138" s="15">
        <v>1.8E-3</v>
      </c>
      <c r="D138" s="14">
        <v>4.3499999999999997E-3</v>
      </c>
      <c r="E138" s="14">
        <v>2.2000000000000001E-4</v>
      </c>
      <c r="F138" s="13">
        <v>0.48631999999999997</v>
      </c>
      <c r="G138" s="14">
        <v>4.8000000000000001E-2</v>
      </c>
      <c r="H138" s="14">
        <v>2E-3</v>
      </c>
      <c r="I138" s="16">
        <v>28.8</v>
      </c>
      <c r="J138" s="16">
        <v>1.8</v>
      </c>
      <c r="K138" s="16">
        <v>28</v>
      </c>
      <c r="L138" s="16">
        <v>1.4</v>
      </c>
      <c r="M138" s="12">
        <v>94</v>
      </c>
      <c r="N138" s="12">
        <v>92</v>
      </c>
    </row>
    <row r="139" spans="1:14" x14ac:dyDescent="0.2">
      <c r="A139" s="44" t="s">
        <v>395</v>
      </c>
      <c r="B139" s="15">
        <v>2.7300000000000001E-2</v>
      </c>
      <c r="C139" s="15">
        <v>1.9E-3</v>
      </c>
      <c r="D139" s="14">
        <v>4.2399999999999998E-3</v>
      </c>
      <c r="E139" s="14">
        <v>2.1000000000000001E-4</v>
      </c>
      <c r="F139" s="13">
        <v>0.65549000000000002</v>
      </c>
      <c r="G139" s="14">
        <v>4.6600000000000003E-2</v>
      </c>
      <c r="H139" s="14">
        <v>2.0999999999999999E-3</v>
      </c>
      <c r="I139" s="16">
        <v>27.3</v>
      </c>
      <c r="J139" s="16">
        <v>1.8</v>
      </c>
      <c r="K139" s="16">
        <v>27.3</v>
      </c>
      <c r="L139" s="16">
        <v>1.4</v>
      </c>
      <c r="M139" s="12">
        <v>32</v>
      </c>
      <c r="N139" s="12">
        <v>97</v>
      </c>
    </row>
    <row r="140" spans="1:14" x14ac:dyDescent="0.2">
      <c r="A140" s="44" t="s">
        <v>396</v>
      </c>
      <c r="B140" s="15">
        <v>2.9000000000000001E-2</v>
      </c>
      <c r="C140" s="15">
        <v>2.2000000000000001E-3</v>
      </c>
      <c r="D140" s="14">
        <v>4.3299999999999996E-3</v>
      </c>
      <c r="E140" s="14">
        <v>2.5999999999999998E-4</v>
      </c>
      <c r="F140" s="13">
        <v>0.51541000000000003</v>
      </c>
      <c r="G140" s="14">
        <v>4.8800000000000003E-2</v>
      </c>
      <c r="H140" s="14">
        <v>3.0000000000000001E-3</v>
      </c>
      <c r="I140" s="16">
        <v>29</v>
      </c>
      <c r="J140" s="16">
        <v>2.2000000000000002</v>
      </c>
      <c r="K140" s="16">
        <v>27.8</v>
      </c>
      <c r="L140" s="16">
        <v>1.6</v>
      </c>
      <c r="M140" s="12">
        <v>130</v>
      </c>
      <c r="N140" s="12">
        <v>130</v>
      </c>
    </row>
    <row r="141" spans="1:14" x14ac:dyDescent="0.2">
      <c r="A141" s="44" t="s">
        <v>397</v>
      </c>
      <c r="B141" s="15">
        <v>2.9600000000000001E-2</v>
      </c>
      <c r="C141" s="15">
        <v>2.2000000000000001E-3</v>
      </c>
      <c r="D141" s="14">
        <v>4.4200000000000003E-3</v>
      </c>
      <c r="E141" s="14">
        <v>2.5000000000000001E-4</v>
      </c>
      <c r="F141" s="13">
        <v>0.41248000000000001</v>
      </c>
      <c r="G141" s="14">
        <v>4.87E-2</v>
      </c>
      <c r="H141" s="14">
        <v>3.0000000000000001E-3</v>
      </c>
      <c r="I141" s="16">
        <v>29.6</v>
      </c>
      <c r="J141" s="16">
        <v>2.2000000000000002</v>
      </c>
      <c r="K141" s="16">
        <v>28.5</v>
      </c>
      <c r="L141" s="16">
        <v>1.6</v>
      </c>
      <c r="M141" s="12">
        <v>130</v>
      </c>
      <c r="N141" s="12">
        <v>140</v>
      </c>
    </row>
    <row r="142" spans="1:14" x14ac:dyDescent="0.2">
      <c r="A142" s="44" t="s">
        <v>398</v>
      </c>
      <c r="B142" s="15">
        <v>2.8799999999999999E-2</v>
      </c>
      <c r="C142" s="15">
        <v>2E-3</v>
      </c>
      <c r="D142" s="14">
        <v>4.3299999999999996E-3</v>
      </c>
      <c r="E142" s="14">
        <v>2.5000000000000001E-4</v>
      </c>
      <c r="F142" s="13">
        <v>0.67157</v>
      </c>
      <c r="G142" s="14">
        <v>4.8300000000000003E-2</v>
      </c>
      <c r="H142" s="14">
        <v>2.0999999999999999E-3</v>
      </c>
      <c r="I142" s="16">
        <v>28.8</v>
      </c>
      <c r="J142" s="16">
        <v>2</v>
      </c>
      <c r="K142" s="16">
        <v>27.9</v>
      </c>
      <c r="L142" s="16">
        <v>1.6</v>
      </c>
      <c r="M142" s="12">
        <v>106</v>
      </c>
      <c r="N142" s="12">
        <v>93</v>
      </c>
    </row>
    <row r="143" spans="1:14" x14ac:dyDescent="0.2">
      <c r="A143" s="44" t="s">
        <v>399</v>
      </c>
      <c r="B143" s="15">
        <v>2.64E-2</v>
      </c>
      <c r="C143" s="15">
        <v>2E-3</v>
      </c>
      <c r="D143" s="14">
        <v>4.0899999999999999E-3</v>
      </c>
      <c r="E143" s="14">
        <v>2.4000000000000001E-4</v>
      </c>
      <c r="F143" s="13">
        <v>0.78727000000000003</v>
      </c>
      <c r="G143" s="14">
        <v>4.6699999999999998E-2</v>
      </c>
      <c r="H143" s="14">
        <v>1.9E-3</v>
      </c>
      <c r="I143" s="16">
        <v>26.4</v>
      </c>
      <c r="J143" s="16">
        <v>1.9</v>
      </c>
      <c r="K143" s="16">
        <v>26.3</v>
      </c>
      <c r="L143" s="16">
        <v>1.5</v>
      </c>
      <c r="M143" s="12">
        <v>36</v>
      </c>
      <c r="N143" s="12">
        <v>88</v>
      </c>
    </row>
    <row r="144" spans="1:14" x14ac:dyDescent="0.2">
      <c r="A144" s="44"/>
    </row>
    <row r="145" spans="1:14" x14ac:dyDescent="0.2">
      <c r="A145" s="50" t="s">
        <v>141</v>
      </c>
    </row>
    <row r="146" spans="1:14" x14ac:dyDescent="0.2">
      <c r="A146" s="44" t="s">
        <v>400</v>
      </c>
      <c r="B146" s="15">
        <v>3.1800000000000002E-2</v>
      </c>
      <c r="C146" s="15">
        <v>2.3999999999999998E-3</v>
      </c>
      <c r="D146" s="14">
        <v>4.1900000000000001E-3</v>
      </c>
      <c r="E146" s="14">
        <v>2.1000000000000001E-4</v>
      </c>
      <c r="F146" s="13">
        <v>0.29104999999999998</v>
      </c>
      <c r="G146" s="14">
        <v>5.5E-2</v>
      </c>
      <c r="H146" s="14">
        <v>3.3999999999999998E-3</v>
      </c>
      <c r="I146" s="16">
        <v>31.8</v>
      </c>
      <c r="J146" s="16">
        <v>2.2999999999999998</v>
      </c>
      <c r="K146" s="16">
        <v>26.95</v>
      </c>
      <c r="L146" s="16">
        <v>1.4</v>
      </c>
      <c r="M146" s="12">
        <v>380</v>
      </c>
      <c r="N146" s="12">
        <v>140</v>
      </c>
    </row>
    <row r="147" spans="1:14" x14ac:dyDescent="0.2">
      <c r="A147" s="44" t="s">
        <v>401</v>
      </c>
      <c r="B147" s="15">
        <v>2.8400000000000002E-2</v>
      </c>
      <c r="C147" s="15">
        <v>2.0999999999999999E-3</v>
      </c>
      <c r="D147" s="14">
        <v>4.3299999999999996E-3</v>
      </c>
      <c r="E147" s="14">
        <v>2.3000000000000001E-4</v>
      </c>
      <c r="F147" s="13">
        <v>0.41139999999999999</v>
      </c>
      <c r="G147" s="14">
        <v>4.7199999999999999E-2</v>
      </c>
      <c r="H147" s="14">
        <v>2.7000000000000001E-3</v>
      </c>
      <c r="I147" s="16">
        <v>28.5</v>
      </c>
      <c r="J147" s="16">
        <v>2.1</v>
      </c>
      <c r="K147" s="16">
        <v>27.86</v>
      </c>
      <c r="L147" s="16">
        <v>1.5</v>
      </c>
      <c r="M147" s="12">
        <v>60</v>
      </c>
      <c r="N147" s="12">
        <v>120</v>
      </c>
    </row>
    <row r="148" spans="1:14" x14ac:dyDescent="0.2">
      <c r="A148" s="44" t="s">
        <v>402</v>
      </c>
      <c r="B148" s="15">
        <v>3.3700000000000001E-2</v>
      </c>
      <c r="C148" s="15">
        <v>3.3E-3</v>
      </c>
      <c r="D148" s="14">
        <v>4.3200000000000001E-3</v>
      </c>
      <c r="E148" s="14">
        <v>2.5000000000000001E-4</v>
      </c>
      <c r="F148" s="13">
        <v>0.47702</v>
      </c>
      <c r="G148" s="14">
        <v>5.6599999999999998E-2</v>
      </c>
      <c r="H148" s="14">
        <v>4.7000000000000002E-3</v>
      </c>
      <c r="I148" s="16">
        <v>33.6</v>
      </c>
      <c r="J148" s="16">
        <v>3.3</v>
      </c>
      <c r="K148" s="16">
        <v>27.8</v>
      </c>
      <c r="L148" s="16">
        <v>1.6</v>
      </c>
      <c r="M148" s="12">
        <v>430</v>
      </c>
      <c r="N148" s="12">
        <v>180</v>
      </c>
    </row>
    <row r="149" spans="1:14" x14ac:dyDescent="0.2">
      <c r="A149" s="44" t="s">
        <v>403</v>
      </c>
      <c r="B149" s="15">
        <v>2.7300000000000001E-2</v>
      </c>
      <c r="C149" s="15">
        <v>1.5E-3</v>
      </c>
      <c r="D149" s="14">
        <v>4.1900000000000001E-3</v>
      </c>
      <c r="E149" s="14">
        <v>2.1000000000000001E-4</v>
      </c>
      <c r="F149" s="13">
        <v>0.60734999999999995</v>
      </c>
      <c r="G149" s="14">
        <v>4.7199999999999999E-2</v>
      </c>
      <c r="H149" s="14">
        <v>1.5E-3</v>
      </c>
      <c r="I149" s="16">
        <v>27.3</v>
      </c>
      <c r="J149" s="16">
        <v>1.5</v>
      </c>
      <c r="K149" s="16">
        <v>26.92</v>
      </c>
      <c r="L149" s="16">
        <v>1.3</v>
      </c>
      <c r="M149" s="12">
        <v>57</v>
      </c>
      <c r="N149" s="12">
        <v>70</v>
      </c>
    </row>
    <row r="150" spans="1:14" x14ac:dyDescent="0.2">
      <c r="A150" s="44" t="s">
        <v>404</v>
      </c>
      <c r="B150" s="15">
        <v>2.7799999999999998E-2</v>
      </c>
      <c r="C150" s="15">
        <v>2E-3</v>
      </c>
      <c r="D150" s="14">
        <v>4.1999999999999997E-3</v>
      </c>
      <c r="E150" s="14">
        <v>2.5000000000000001E-4</v>
      </c>
      <c r="F150" s="13">
        <v>0.36108000000000001</v>
      </c>
      <c r="G150" s="14">
        <v>4.82E-2</v>
      </c>
      <c r="H150" s="14">
        <v>3.0999999999999999E-3</v>
      </c>
      <c r="I150" s="16">
        <v>27.8</v>
      </c>
      <c r="J150" s="16">
        <v>2</v>
      </c>
      <c r="K150" s="16">
        <v>27</v>
      </c>
      <c r="L150" s="16">
        <v>1.6</v>
      </c>
      <c r="M150" s="12">
        <v>100</v>
      </c>
      <c r="N150" s="12">
        <v>140</v>
      </c>
    </row>
    <row r="151" spans="1:14" x14ac:dyDescent="0.2">
      <c r="A151" s="44" t="s">
        <v>38</v>
      </c>
      <c r="B151" s="15">
        <v>2.8799999999999999E-2</v>
      </c>
      <c r="C151" s="15">
        <v>1.9E-3</v>
      </c>
      <c r="D151" s="14">
        <v>4.4600000000000004E-3</v>
      </c>
      <c r="E151" s="14">
        <v>2.2000000000000001E-4</v>
      </c>
      <c r="F151" s="13">
        <v>0.30382999999999999</v>
      </c>
      <c r="G151" s="14">
        <v>4.6800000000000001E-2</v>
      </c>
      <c r="H151" s="14">
        <v>2.5000000000000001E-3</v>
      </c>
      <c r="I151" s="16">
        <v>28.8</v>
      </c>
      <c r="J151" s="16">
        <v>1.9</v>
      </c>
      <c r="K151" s="16">
        <v>28.67</v>
      </c>
      <c r="L151" s="16">
        <v>1.4</v>
      </c>
      <c r="M151" s="12">
        <v>40</v>
      </c>
      <c r="N151" s="12">
        <v>110</v>
      </c>
    </row>
    <row r="152" spans="1:14" x14ac:dyDescent="0.2">
      <c r="A152" s="44" t="s">
        <v>39</v>
      </c>
      <c r="B152" s="15">
        <v>2.9899999999999999E-2</v>
      </c>
      <c r="C152" s="15">
        <v>2.5000000000000001E-3</v>
      </c>
      <c r="D152" s="14">
        <v>4.47E-3</v>
      </c>
      <c r="E152" s="14">
        <v>2.7E-4</v>
      </c>
      <c r="F152" s="13">
        <v>0.59463999999999995</v>
      </c>
      <c r="G152" s="14">
        <v>4.82E-2</v>
      </c>
      <c r="H152" s="14">
        <v>2.8E-3</v>
      </c>
      <c r="I152" s="16">
        <v>29.9</v>
      </c>
      <c r="J152" s="16">
        <v>2.5</v>
      </c>
      <c r="K152" s="16">
        <v>28.8</v>
      </c>
      <c r="L152" s="16">
        <v>1.7</v>
      </c>
      <c r="M152" s="12">
        <v>100</v>
      </c>
      <c r="N152" s="12">
        <v>130</v>
      </c>
    </row>
    <row r="153" spans="1:14" x14ac:dyDescent="0.2">
      <c r="A153" s="44" t="s">
        <v>405</v>
      </c>
      <c r="B153" s="15">
        <v>3.0099999999999998E-2</v>
      </c>
      <c r="C153" s="15">
        <v>2.5000000000000001E-3</v>
      </c>
      <c r="D153" s="14">
        <v>4.1700000000000001E-3</v>
      </c>
      <c r="E153" s="14">
        <v>2.2000000000000001E-4</v>
      </c>
      <c r="F153" s="13">
        <v>0.62678</v>
      </c>
      <c r="G153" s="14">
        <v>5.2200000000000003E-2</v>
      </c>
      <c r="H153" s="14">
        <v>2.8E-3</v>
      </c>
      <c r="I153" s="16">
        <v>30.1</v>
      </c>
      <c r="J153" s="16">
        <v>2.4</v>
      </c>
      <c r="K153" s="16">
        <v>26.81</v>
      </c>
      <c r="L153" s="16">
        <v>1.4</v>
      </c>
      <c r="M153" s="12">
        <v>280</v>
      </c>
      <c r="N153" s="12">
        <v>120</v>
      </c>
    </row>
    <row r="154" spans="1:14" x14ac:dyDescent="0.2">
      <c r="A154" s="44" t="s">
        <v>406</v>
      </c>
      <c r="B154" s="15">
        <v>3.15E-2</v>
      </c>
      <c r="C154" s="15">
        <v>3.3E-3</v>
      </c>
      <c r="D154" s="14">
        <v>4.1999999999999997E-3</v>
      </c>
      <c r="E154" s="14">
        <v>2.4000000000000001E-4</v>
      </c>
      <c r="F154" s="13">
        <v>0.39179999999999998</v>
      </c>
      <c r="G154" s="14">
        <v>5.4300000000000001E-2</v>
      </c>
      <c r="H154" s="14">
        <v>4.7999999999999996E-3</v>
      </c>
      <c r="I154" s="16">
        <v>31.5</v>
      </c>
      <c r="J154" s="16">
        <v>3.2</v>
      </c>
      <c r="K154" s="16">
        <v>27</v>
      </c>
      <c r="L154" s="16">
        <v>1.6</v>
      </c>
      <c r="M154" s="12">
        <v>340</v>
      </c>
      <c r="N154" s="12">
        <v>190</v>
      </c>
    </row>
    <row r="155" spans="1:14" x14ac:dyDescent="0.2">
      <c r="A155" s="44" t="s">
        <v>37</v>
      </c>
      <c r="B155" s="15">
        <v>2.8400000000000002E-2</v>
      </c>
      <c r="C155" s="15">
        <v>1.6999999999999999E-3</v>
      </c>
      <c r="D155" s="14">
        <v>4.2979999999999997E-3</v>
      </c>
      <c r="E155" s="14">
        <v>2.1000000000000001E-4</v>
      </c>
      <c r="F155" s="13">
        <v>0.49958000000000002</v>
      </c>
      <c r="G155" s="14">
        <v>4.7699999999999999E-2</v>
      </c>
      <c r="H155" s="14">
        <v>2E-3</v>
      </c>
      <c r="I155" s="16">
        <v>28.4</v>
      </c>
      <c r="J155" s="16">
        <v>1.7</v>
      </c>
      <c r="K155" s="16">
        <v>27.65</v>
      </c>
      <c r="L155" s="16">
        <v>1.3</v>
      </c>
      <c r="M155" s="12">
        <v>86</v>
      </c>
      <c r="N155" s="12">
        <v>94</v>
      </c>
    </row>
    <row r="156" spans="1:14" x14ac:dyDescent="0.2">
      <c r="A156" s="44" t="s">
        <v>407</v>
      </c>
      <c r="B156" s="15">
        <v>3.4000000000000002E-2</v>
      </c>
      <c r="C156" s="15">
        <v>3.5999999999999999E-3</v>
      </c>
      <c r="D156" s="14">
        <v>4.3400000000000001E-3</v>
      </c>
      <c r="E156" s="14">
        <v>2.7E-4</v>
      </c>
      <c r="F156" s="13">
        <v>0.66466999999999998</v>
      </c>
      <c r="G156" s="14">
        <v>5.6500000000000002E-2</v>
      </c>
      <c r="H156" s="14">
        <v>4.3E-3</v>
      </c>
      <c r="I156" s="16">
        <v>33.9</v>
      </c>
      <c r="J156" s="16">
        <v>3.5</v>
      </c>
      <c r="K156" s="16">
        <v>27.9</v>
      </c>
      <c r="L156" s="16">
        <v>1.7</v>
      </c>
      <c r="M156" s="12">
        <v>440</v>
      </c>
      <c r="N156" s="12">
        <v>160</v>
      </c>
    </row>
    <row r="157" spans="1:14" x14ac:dyDescent="0.2">
      <c r="A157" s="44" t="s">
        <v>408</v>
      </c>
      <c r="B157" s="15">
        <v>3.1099999999999999E-2</v>
      </c>
      <c r="C157" s="15">
        <v>1.8E-3</v>
      </c>
      <c r="D157" s="14">
        <v>4.3699999999999998E-3</v>
      </c>
      <c r="E157" s="14">
        <v>2.5000000000000001E-4</v>
      </c>
      <c r="F157" s="13">
        <v>0.16841</v>
      </c>
      <c r="G157" s="14">
        <v>5.1799999999999999E-2</v>
      </c>
      <c r="H157" s="14">
        <v>2.8999999999999998E-3</v>
      </c>
      <c r="I157" s="16">
        <v>31.1</v>
      </c>
      <c r="J157" s="16">
        <v>1.7</v>
      </c>
      <c r="K157" s="16">
        <v>28.1</v>
      </c>
      <c r="L157" s="16">
        <v>1.6</v>
      </c>
      <c r="M157" s="12">
        <v>260</v>
      </c>
      <c r="N157" s="12">
        <v>130</v>
      </c>
    </row>
    <row r="158" spans="1:14" x14ac:dyDescent="0.2">
      <c r="A158" s="44" t="s">
        <v>40</v>
      </c>
      <c r="B158" s="15">
        <v>2.76E-2</v>
      </c>
      <c r="C158" s="15">
        <v>1.6999999999999999E-3</v>
      </c>
      <c r="D158" s="14">
        <v>4.3299999999999996E-3</v>
      </c>
      <c r="E158" s="14">
        <v>2.4000000000000001E-4</v>
      </c>
      <c r="F158" s="13">
        <v>0.25769999999999998</v>
      </c>
      <c r="G158" s="14">
        <v>4.6300000000000001E-2</v>
      </c>
      <c r="H158" s="14">
        <v>2.2000000000000001E-3</v>
      </c>
      <c r="I158" s="16">
        <v>27.6</v>
      </c>
      <c r="J158" s="16">
        <v>1.7</v>
      </c>
      <c r="K158" s="16">
        <v>27.83</v>
      </c>
      <c r="L158" s="16">
        <v>1.5</v>
      </c>
      <c r="M158" s="12">
        <v>20</v>
      </c>
      <c r="N158" s="12">
        <v>100</v>
      </c>
    </row>
    <row r="159" spans="1:14" x14ac:dyDescent="0.2">
      <c r="A159" s="44" t="s">
        <v>409</v>
      </c>
      <c r="B159" s="15">
        <v>0.54900000000000004</v>
      </c>
      <c r="C159" s="15">
        <v>3.4000000000000002E-2</v>
      </c>
      <c r="D159" s="14">
        <v>7.0199999999999999E-2</v>
      </c>
      <c r="E159" s="14">
        <v>4.3E-3</v>
      </c>
      <c r="F159" s="13">
        <v>0.92769999999999997</v>
      </c>
      <c r="G159" s="14">
        <v>5.6599999999999998E-2</v>
      </c>
      <c r="H159" s="14">
        <v>1E-3</v>
      </c>
      <c r="I159" s="16">
        <v>444</v>
      </c>
      <c r="J159" s="16">
        <v>22</v>
      </c>
      <c r="K159" s="16">
        <v>437</v>
      </c>
      <c r="L159" s="16">
        <v>26</v>
      </c>
      <c r="M159" s="12">
        <v>472</v>
      </c>
      <c r="N159" s="12">
        <v>40</v>
      </c>
    </row>
    <row r="160" spans="1:14" x14ac:dyDescent="0.2">
      <c r="A160" s="44" t="s">
        <v>410</v>
      </c>
      <c r="B160" s="15">
        <v>2.7199999999999998E-2</v>
      </c>
      <c r="C160" s="15">
        <v>2E-3</v>
      </c>
      <c r="D160" s="14">
        <v>4.3699999999999998E-3</v>
      </c>
      <c r="E160" s="14">
        <v>2.2000000000000001E-4</v>
      </c>
      <c r="F160" s="13">
        <v>0.49767</v>
      </c>
      <c r="G160" s="14">
        <v>4.5100000000000001E-2</v>
      </c>
      <c r="H160" s="14">
        <v>2.3999999999999998E-3</v>
      </c>
      <c r="I160" s="16">
        <v>27.3</v>
      </c>
      <c r="J160" s="16">
        <v>2</v>
      </c>
      <c r="K160" s="16">
        <v>28.1</v>
      </c>
      <c r="L160" s="16">
        <v>1.4</v>
      </c>
      <c r="M160" s="12">
        <v>-40</v>
      </c>
      <c r="N160" s="12">
        <v>110</v>
      </c>
    </row>
    <row r="161" spans="1:14" x14ac:dyDescent="0.2">
      <c r="A161" s="44" t="s">
        <v>35</v>
      </c>
      <c r="B161" s="15">
        <v>2.6800000000000001E-2</v>
      </c>
      <c r="C161" s="15">
        <v>1.4E-3</v>
      </c>
      <c r="D161" s="14">
        <v>4.1999999999999997E-3</v>
      </c>
      <c r="E161" s="14">
        <v>2.2000000000000001E-4</v>
      </c>
      <c r="F161" s="13">
        <v>7.8264E-2</v>
      </c>
      <c r="G161" s="14">
        <v>4.6399999999999997E-2</v>
      </c>
      <c r="H161" s="14">
        <v>2E-3</v>
      </c>
      <c r="I161" s="16">
        <v>26.9</v>
      </c>
      <c r="J161" s="16">
        <v>1.4</v>
      </c>
      <c r="K161" s="16">
        <v>27.03</v>
      </c>
      <c r="L161" s="16">
        <v>1.4</v>
      </c>
      <c r="M161" s="12">
        <v>22</v>
      </c>
      <c r="N161" s="12">
        <v>89</v>
      </c>
    </row>
    <row r="162" spans="1:14" x14ac:dyDescent="0.2">
      <c r="A162" s="44" t="s">
        <v>411</v>
      </c>
      <c r="B162" s="15">
        <v>2.5499999999999998E-2</v>
      </c>
      <c r="C162" s="15">
        <v>2.0999999999999999E-3</v>
      </c>
      <c r="D162" s="14">
        <v>4.3299999999999996E-3</v>
      </c>
      <c r="E162" s="14">
        <v>2.3000000000000001E-4</v>
      </c>
      <c r="F162" s="13">
        <v>0.35620000000000002</v>
      </c>
      <c r="G162" s="14">
        <v>4.2700000000000002E-2</v>
      </c>
      <c r="H162" s="14">
        <v>2.8999999999999998E-3</v>
      </c>
      <c r="I162" s="16">
        <v>25.5</v>
      </c>
      <c r="J162" s="16">
        <v>2</v>
      </c>
      <c r="K162" s="16">
        <v>27.84</v>
      </c>
      <c r="L162" s="16">
        <v>1.5</v>
      </c>
      <c r="M162" s="12">
        <v>-150</v>
      </c>
      <c r="N162" s="12">
        <v>130</v>
      </c>
    </row>
    <row r="163" spans="1:14" x14ac:dyDescent="0.2">
      <c r="A163" s="44" t="s">
        <v>412</v>
      </c>
      <c r="B163" s="15">
        <v>2.7699999999999999E-2</v>
      </c>
      <c r="C163" s="15">
        <v>1.6999999999999999E-3</v>
      </c>
      <c r="D163" s="14">
        <v>4.28E-3</v>
      </c>
      <c r="E163" s="14">
        <v>2.2000000000000001E-4</v>
      </c>
      <c r="F163" s="13">
        <v>0.67315999999999998</v>
      </c>
      <c r="G163" s="14">
        <v>4.6800000000000001E-2</v>
      </c>
      <c r="H163" s="14">
        <v>1.6999999999999999E-3</v>
      </c>
      <c r="I163" s="16">
        <v>27.7</v>
      </c>
      <c r="J163" s="16">
        <v>1.7</v>
      </c>
      <c r="K163" s="16">
        <v>27.55</v>
      </c>
      <c r="L163" s="16">
        <v>1.4</v>
      </c>
      <c r="M163" s="12">
        <v>38</v>
      </c>
      <c r="N163" s="12">
        <v>79</v>
      </c>
    </row>
    <row r="164" spans="1:14" x14ac:dyDescent="0.2">
      <c r="A164" s="44" t="s">
        <v>413</v>
      </c>
      <c r="B164" s="15">
        <v>2.7400000000000001E-2</v>
      </c>
      <c r="C164" s="15">
        <v>1.8E-3</v>
      </c>
      <c r="D164" s="14">
        <v>4.3499999999999997E-3</v>
      </c>
      <c r="E164" s="14">
        <v>2.5000000000000001E-4</v>
      </c>
      <c r="F164" s="13">
        <v>0.57008999999999999</v>
      </c>
      <c r="G164" s="14">
        <v>4.6899999999999997E-2</v>
      </c>
      <c r="H164" s="14">
        <v>2.8999999999999998E-3</v>
      </c>
      <c r="I164" s="16">
        <v>27.5</v>
      </c>
      <c r="J164" s="16">
        <v>1.8</v>
      </c>
      <c r="K164" s="16">
        <v>28</v>
      </c>
      <c r="L164" s="16">
        <v>1.6</v>
      </c>
      <c r="M164" s="12">
        <v>30</v>
      </c>
      <c r="N164" s="12">
        <v>120</v>
      </c>
    </row>
    <row r="165" spans="1:14" x14ac:dyDescent="0.2">
      <c r="A165" s="44" t="s">
        <v>414</v>
      </c>
      <c r="B165" s="15">
        <v>2.7699999999999999E-2</v>
      </c>
      <c r="C165" s="15">
        <v>2.3E-3</v>
      </c>
      <c r="D165" s="14">
        <v>4.2399999999999998E-3</v>
      </c>
      <c r="E165" s="14">
        <v>2.7E-4</v>
      </c>
      <c r="F165" s="13">
        <v>0.55471000000000004</v>
      </c>
      <c r="G165" s="14">
        <v>4.7300000000000002E-2</v>
      </c>
      <c r="H165" s="14">
        <v>2.8999999999999998E-3</v>
      </c>
      <c r="I165" s="16">
        <v>27.7</v>
      </c>
      <c r="J165" s="16">
        <v>2.2999999999999998</v>
      </c>
      <c r="K165" s="16">
        <v>27.3</v>
      </c>
      <c r="L165" s="16">
        <v>1.7</v>
      </c>
      <c r="M165" s="12">
        <v>60</v>
      </c>
      <c r="N165" s="12">
        <v>130</v>
      </c>
    </row>
    <row r="166" spans="1:14" x14ac:dyDescent="0.2">
      <c r="A166" s="44" t="s">
        <v>415</v>
      </c>
      <c r="B166" s="15">
        <v>2.5999999999999999E-2</v>
      </c>
      <c r="C166" s="15">
        <v>1.8E-3</v>
      </c>
      <c r="D166" s="14">
        <v>4.0600000000000002E-3</v>
      </c>
      <c r="E166" s="14">
        <v>2.1000000000000001E-4</v>
      </c>
      <c r="F166" s="13">
        <v>0.53481999999999996</v>
      </c>
      <c r="G166" s="14">
        <v>4.6300000000000001E-2</v>
      </c>
      <c r="H166" s="14">
        <v>2.5000000000000001E-3</v>
      </c>
      <c r="I166" s="16">
        <v>26.1</v>
      </c>
      <c r="J166" s="16">
        <v>1.8</v>
      </c>
      <c r="K166" s="16">
        <v>26.11</v>
      </c>
      <c r="L166" s="16">
        <v>1.4</v>
      </c>
      <c r="M166" s="12">
        <v>20</v>
      </c>
      <c r="N166" s="12">
        <v>110</v>
      </c>
    </row>
    <row r="167" spans="1:14" x14ac:dyDescent="0.2">
      <c r="A167" s="44" t="s">
        <v>416</v>
      </c>
      <c r="B167" s="15">
        <v>2.9700000000000001E-2</v>
      </c>
      <c r="C167" s="15">
        <v>1.9E-3</v>
      </c>
      <c r="D167" s="14">
        <v>4.5599999999999998E-3</v>
      </c>
      <c r="E167" s="14">
        <v>2.5999999999999998E-4</v>
      </c>
      <c r="F167" s="13">
        <v>0.23224</v>
      </c>
      <c r="G167" s="14">
        <v>4.7500000000000001E-2</v>
      </c>
      <c r="H167" s="14">
        <v>2.7000000000000001E-3</v>
      </c>
      <c r="I167" s="16">
        <v>29.7</v>
      </c>
      <c r="J167" s="16">
        <v>1.9</v>
      </c>
      <c r="K167" s="16">
        <v>29.3</v>
      </c>
      <c r="L167" s="16">
        <v>1.7</v>
      </c>
      <c r="M167" s="12">
        <v>70</v>
      </c>
      <c r="N167" s="12">
        <v>120</v>
      </c>
    </row>
    <row r="168" spans="1:14" x14ac:dyDescent="0.2">
      <c r="A168" s="44" t="s">
        <v>417</v>
      </c>
      <c r="B168" s="15">
        <v>2.5899999999999999E-2</v>
      </c>
      <c r="C168" s="15">
        <v>1.4E-3</v>
      </c>
      <c r="D168" s="14">
        <v>4.0699999999999998E-3</v>
      </c>
      <c r="E168" s="14">
        <v>2.0000000000000001E-4</v>
      </c>
      <c r="F168" s="13">
        <v>0.60814999999999997</v>
      </c>
      <c r="G168" s="14">
        <v>4.6100000000000002E-2</v>
      </c>
      <c r="H168" s="14">
        <v>1.4E-3</v>
      </c>
      <c r="I168" s="16">
        <v>25.96</v>
      </c>
      <c r="J168" s="16">
        <v>1.4</v>
      </c>
      <c r="K168" s="16">
        <v>26.15</v>
      </c>
      <c r="L168" s="16">
        <v>1.3</v>
      </c>
      <c r="M168" s="12">
        <v>10</v>
      </c>
      <c r="N168" s="12">
        <v>66</v>
      </c>
    </row>
    <row r="169" spans="1:14" x14ac:dyDescent="0.2">
      <c r="A169" s="44" t="s">
        <v>418</v>
      </c>
      <c r="B169" s="15">
        <v>2.7199999999999998E-2</v>
      </c>
      <c r="C169" s="15">
        <v>1.9E-3</v>
      </c>
      <c r="D169" s="14">
        <v>4.2500000000000003E-3</v>
      </c>
      <c r="E169" s="14">
        <v>2.1000000000000001E-4</v>
      </c>
      <c r="F169" s="13">
        <v>0.39240999999999998</v>
      </c>
      <c r="G169" s="14">
        <v>4.6300000000000001E-2</v>
      </c>
      <c r="H169" s="14">
        <v>2.5999999999999999E-3</v>
      </c>
      <c r="I169" s="16">
        <v>27.2</v>
      </c>
      <c r="J169" s="16">
        <v>1.9</v>
      </c>
      <c r="K169" s="16">
        <v>27.32</v>
      </c>
      <c r="L169" s="16">
        <v>1.4</v>
      </c>
      <c r="M169" s="12">
        <v>10</v>
      </c>
      <c r="N169" s="12">
        <v>110</v>
      </c>
    </row>
    <row r="170" spans="1:14" x14ac:dyDescent="0.2">
      <c r="A170" s="44" t="s">
        <v>419</v>
      </c>
      <c r="B170" s="15">
        <v>2.81E-2</v>
      </c>
      <c r="C170" s="15">
        <v>2.3E-3</v>
      </c>
      <c r="D170" s="14">
        <v>4.3200000000000001E-3</v>
      </c>
      <c r="E170" s="14">
        <v>2.5000000000000001E-4</v>
      </c>
      <c r="F170" s="13">
        <v>0.54337999999999997</v>
      </c>
      <c r="G170" s="14">
        <v>4.6899999999999997E-2</v>
      </c>
      <c r="H170" s="14">
        <v>2.8E-3</v>
      </c>
      <c r="I170" s="16">
        <v>28.1</v>
      </c>
      <c r="J170" s="16">
        <v>2.2000000000000002</v>
      </c>
      <c r="K170" s="16">
        <v>27.8</v>
      </c>
      <c r="L170" s="16">
        <v>1.6</v>
      </c>
      <c r="M170" s="12">
        <v>40</v>
      </c>
      <c r="N170" s="12">
        <v>120</v>
      </c>
    </row>
    <row r="171" spans="1:14" x14ac:dyDescent="0.2">
      <c r="A171" s="44" t="s">
        <v>34</v>
      </c>
      <c r="B171" s="15">
        <v>2.8000000000000001E-2</v>
      </c>
      <c r="C171" s="15">
        <v>1.6999999999999999E-3</v>
      </c>
      <c r="D171" s="14">
        <v>4.3299999999999996E-3</v>
      </c>
      <c r="E171" s="14">
        <v>2.2000000000000001E-4</v>
      </c>
      <c r="F171" s="13">
        <v>0.48876999999999998</v>
      </c>
      <c r="G171" s="14">
        <v>4.6800000000000001E-2</v>
      </c>
      <c r="H171" s="14">
        <v>2E-3</v>
      </c>
      <c r="I171" s="16">
        <v>28</v>
      </c>
      <c r="J171" s="16">
        <v>1.7</v>
      </c>
      <c r="K171" s="16">
        <v>27.86</v>
      </c>
      <c r="L171" s="16">
        <v>1.4</v>
      </c>
      <c r="M171" s="12">
        <v>43</v>
      </c>
      <c r="N171" s="12">
        <v>91</v>
      </c>
    </row>
    <row r="172" spans="1:14" x14ac:dyDescent="0.2">
      <c r="A172" s="44" t="s">
        <v>420</v>
      </c>
      <c r="B172" s="15">
        <v>2.7E-2</v>
      </c>
      <c r="C172" s="15">
        <v>1.6000000000000001E-3</v>
      </c>
      <c r="D172" s="14">
        <v>4.1999999999999997E-3</v>
      </c>
      <c r="E172" s="14">
        <v>2.0000000000000001E-4</v>
      </c>
      <c r="F172" s="13">
        <v>0.39205000000000001</v>
      </c>
      <c r="G172" s="14">
        <v>4.5900000000000003E-2</v>
      </c>
      <c r="H172" s="14">
        <v>1.6999999999999999E-3</v>
      </c>
      <c r="I172" s="16">
        <v>27</v>
      </c>
      <c r="J172" s="16">
        <v>1.6</v>
      </c>
      <c r="K172" s="16">
        <v>27.02</v>
      </c>
      <c r="L172" s="16">
        <v>1.3</v>
      </c>
      <c r="M172" s="12">
        <v>25</v>
      </c>
      <c r="N172" s="12">
        <v>90</v>
      </c>
    </row>
    <row r="173" spans="1:14" x14ac:dyDescent="0.2">
      <c r="A173" s="44" t="s">
        <v>421</v>
      </c>
      <c r="B173" s="15">
        <v>2.7300000000000001E-2</v>
      </c>
      <c r="C173" s="15">
        <v>1.8E-3</v>
      </c>
      <c r="D173" s="14">
        <v>4.1599999999999996E-3</v>
      </c>
      <c r="E173" s="14">
        <v>2.1000000000000001E-4</v>
      </c>
      <c r="F173" s="13">
        <v>0.67893999999999999</v>
      </c>
      <c r="G173" s="14">
        <v>4.7399999999999998E-2</v>
      </c>
      <c r="H173" s="14">
        <v>2E-3</v>
      </c>
      <c r="I173" s="16">
        <v>27.3</v>
      </c>
      <c r="J173" s="16">
        <v>1.8</v>
      </c>
      <c r="K173" s="16">
        <v>26.74</v>
      </c>
      <c r="L173" s="16">
        <v>1.4</v>
      </c>
      <c r="M173" s="12">
        <v>68</v>
      </c>
      <c r="N173" s="12">
        <v>91</v>
      </c>
    </row>
    <row r="174" spans="1:14" x14ac:dyDescent="0.2">
      <c r="A174" s="44" t="s">
        <v>422</v>
      </c>
      <c r="B174" s="15">
        <v>2.7300000000000001E-2</v>
      </c>
      <c r="C174" s="15">
        <v>1.9E-3</v>
      </c>
      <c r="D174" s="14">
        <v>4.3400000000000001E-3</v>
      </c>
      <c r="E174" s="14">
        <v>2.1000000000000001E-4</v>
      </c>
      <c r="F174" s="13">
        <v>0.27184000000000003</v>
      </c>
      <c r="G174" s="14">
        <v>4.5499999999999999E-2</v>
      </c>
      <c r="H174" s="14">
        <v>2.5999999999999999E-3</v>
      </c>
      <c r="I174" s="16">
        <v>27.3</v>
      </c>
      <c r="J174" s="16">
        <v>1.9</v>
      </c>
      <c r="K174" s="16">
        <v>27.95</v>
      </c>
      <c r="L174" s="16">
        <v>1.4</v>
      </c>
      <c r="M174" s="12">
        <v>-20</v>
      </c>
      <c r="N174" s="12">
        <v>120</v>
      </c>
    </row>
    <row r="175" spans="1:14" x14ac:dyDescent="0.2">
      <c r="A175" s="44" t="s">
        <v>423</v>
      </c>
      <c r="B175" s="15">
        <v>2.6599999999999999E-2</v>
      </c>
      <c r="C175" s="15">
        <v>1.5E-3</v>
      </c>
      <c r="D175" s="14">
        <v>4.1879999999999999E-3</v>
      </c>
      <c r="E175" s="14">
        <v>2.0000000000000001E-4</v>
      </c>
      <c r="F175" s="13">
        <v>0.60255999999999998</v>
      </c>
      <c r="G175" s="14">
        <v>4.6300000000000001E-2</v>
      </c>
      <c r="H175" s="14">
        <v>1.9E-3</v>
      </c>
      <c r="I175" s="16">
        <v>26.7</v>
      </c>
      <c r="J175" s="16">
        <v>1.5</v>
      </c>
      <c r="K175" s="16">
        <v>26.94</v>
      </c>
      <c r="L175" s="16">
        <v>1.3</v>
      </c>
      <c r="M175" s="12">
        <v>15</v>
      </c>
      <c r="N175" s="12">
        <v>86</v>
      </c>
    </row>
    <row r="176" spans="1:14" x14ac:dyDescent="0.2">
      <c r="A176" s="44" t="s">
        <v>424</v>
      </c>
      <c r="B176" s="15">
        <v>2.7699999999999999E-2</v>
      </c>
      <c r="C176" s="15">
        <v>2.5000000000000001E-3</v>
      </c>
      <c r="D176" s="14">
        <v>4.3200000000000001E-3</v>
      </c>
      <c r="E176" s="14">
        <v>2.4000000000000001E-4</v>
      </c>
      <c r="F176" s="13">
        <v>0.50673999999999997</v>
      </c>
      <c r="G176" s="14">
        <v>4.6300000000000001E-2</v>
      </c>
      <c r="H176" s="14">
        <v>3.3E-3</v>
      </c>
      <c r="I176" s="16">
        <v>27.7</v>
      </c>
      <c r="J176" s="16">
        <v>2.5</v>
      </c>
      <c r="K176" s="16">
        <v>27.8</v>
      </c>
      <c r="L176" s="16">
        <v>1.6</v>
      </c>
      <c r="M176" s="12">
        <v>10</v>
      </c>
      <c r="N176" s="12">
        <v>150</v>
      </c>
    </row>
    <row r="177" spans="1:14" x14ac:dyDescent="0.2">
      <c r="A177" s="44" t="s">
        <v>425</v>
      </c>
      <c r="B177" s="15">
        <v>2.7900000000000001E-2</v>
      </c>
      <c r="C177" s="15">
        <v>1.6999999999999999E-3</v>
      </c>
      <c r="D177" s="14">
        <v>4.2300000000000003E-3</v>
      </c>
      <c r="E177" s="14">
        <v>2.1000000000000001E-4</v>
      </c>
      <c r="F177" s="13">
        <v>0.39766000000000001</v>
      </c>
      <c r="G177" s="14">
        <v>4.7699999999999999E-2</v>
      </c>
      <c r="H177" s="14">
        <v>2.0999999999999999E-3</v>
      </c>
      <c r="I177" s="16">
        <v>27.9</v>
      </c>
      <c r="J177" s="16">
        <v>1.7</v>
      </c>
      <c r="K177" s="16">
        <v>27.23</v>
      </c>
      <c r="L177" s="16">
        <v>1.4</v>
      </c>
      <c r="M177" s="12">
        <v>79</v>
      </c>
      <c r="N177" s="12">
        <v>97</v>
      </c>
    </row>
    <row r="178" spans="1:14" x14ac:dyDescent="0.2">
      <c r="A178" s="44" t="s">
        <v>426</v>
      </c>
      <c r="B178" s="15">
        <v>2.7799999999999998E-2</v>
      </c>
      <c r="C178" s="15">
        <v>1.8E-3</v>
      </c>
      <c r="D178" s="14">
        <v>4.3200000000000001E-3</v>
      </c>
      <c r="E178" s="14">
        <v>2.2000000000000001E-4</v>
      </c>
      <c r="F178" s="13">
        <v>0.39232</v>
      </c>
      <c r="G178" s="14">
        <v>4.6699999999999998E-2</v>
      </c>
      <c r="H178" s="14">
        <v>2.2000000000000001E-3</v>
      </c>
      <c r="I178" s="16">
        <v>27.8</v>
      </c>
      <c r="J178" s="16">
        <v>1.7</v>
      </c>
      <c r="K178" s="16">
        <v>27.77</v>
      </c>
      <c r="L178" s="16">
        <v>1.4</v>
      </c>
      <c r="M178" s="12">
        <v>30</v>
      </c>
      <c r="N178" s="12">
        <v>97</v>
      </c>
    </row>
    <row r="179" spans="1:14" x14ac:dyDescent="0.2">
      <c r="A179" s="44" t="s">
        <v>427</v>
      </c>
      <c r="B179" s="15">
        <v>2.8199999999999999E-2</v>
      </c>
      <c r="C179" s="15">
        <v>1.9E-3</v>
      </c>
      <c r="D179" s="14">
        <v>4.2599999999999999E-3</v>
      </c>
      <c r="E179" s="14">
        <v>2.2000000000000001E-4</v>
      </c>
      <c r="F179" s="13">
        <v>0.43589</v>
      </c>
      <c r="G179" s="14">
        <v>4.8000000000000001E-2</v>
      </c>
      <c r="H179" s="14">
        <v>2.3999999999999998E-3</v>
      </c>
      <c r="I179" s="16">
        <v>28.2</v>
      </c>
      <c r="J179" s="16">
        <v>1.8</v>
      </c>
      <c r="K179" s="16">
        <v>27.38</v>
      </c>
      <c r="L179" s="16">
        <v>1.4</v>
      </c>
      <c r="M179" s="12">
        <v>90</v>
      </c>
      <c r="N179" s="12">
        <v>110</v>
      </c>
    </row>
    <row r="180" spans="1:14" x14ac:dyDescent="0.2">
      <c r="A180" s="44" t="s">
        <v>428</v>
      </c>
      <c r="B180" s="15">
        <v>2.86E-2</v>
      </c>
      <c r="C180" s="15">
        <v>1.6000000000000001E-3</v>
      </c>
      <c r="D180" s="14">
        <v>4.3400000000000001E-3</v>
      </c>
      <c r="E180" s="14">
        <v>2.1000000000000001E-4</v>
      </c>
      <c r="F180" s="13">
        <v>0.50144999999999995</v>
      </c>
      <c r="G180" s="14">
        <v>4.7699999999999999E-2</v>
      </c>
      <c r="H180" s="14">
        <v>1.6999999999999999E-3</v>
      </c>
      <c r="I180" s="16">
        <v>28.6</v>
      </c>
      <c r="J180" s="16">
        <v>1.6</v>
      </c>
      <c r="K180" s="16">
        <v>27.89</v>
      </c>
      <c r="L180" s="16">
        <v>1.3</v>
      </c>
      <c r="M180" s="12">
        <v>82</v>
      </c>
      <c r="N180" s="12">
        <v>79</v>
      </c>
    </row>
    <row r="181" spans="1:14" x14ac:dyDescent="0.2">
      <c r="A181" s="44" t="s">
        <v>429</v>
      </c>
      <c r="B181" s="15">
        <v>2.75E-2</v>
      </c>
      <c r="C181" s="15">
        <v>1.8E-3</v>
      </c>
      <c r="D181" s="14">
        <v>4.2599999999999999E-3</v>
      </c>
      <c r="E181" s="14">
        <v>2.1000000000000001E-4</v>
      </c>
      <c r="F181" s="13">
        <v>0.49254999999999999</v>
      </c>
      <c r="G181" s="14">
        <v>4.6600000000000003E-2</v>
      </c>
      <c r="H181" s="14">
        <v>2.0999999999999999E-3</v>
      </c>
      <c r="I181" s="16">
        <v>27.5</v>
      </c>
      <c r="J181" s="16">
        <v>1.8</v>
      </c>
      <c r="K181" s="16">
        <v>27.43</v>
      </c>
      <c r="L181" s="16">
        <v>1.4</v>
      </c>
      <c r="M181" s="12">
        <v>31</v>
      </c>
      <c r="N181" s="12">
        <v>98</v>
      </c>
    </row>
    <row r="182" spans="1:14" x14ac:dyDescent="0.2">
      <c r="A182" s="44" t="s">
        <v>430</v>
      </c>
      <c r="B182" s="15">
        <v>2.7900000000000001E-2</v>
      </c>
      <c r="C182" s="15">
        <v>1.6999999999999999E-3</v>
      </c>
      <c r="D182" s="14">
        <v>4.2100000000000002E-3</v>
      </c>
      <c r="E182" s="14">
        <v>2.1000000000000001E-4</v>
      </c>
      <c r="F182" s="13">
        <v>0.47691</v>
      </c>
      <c r="G182" s="14">
        <v>4.8000000000000001E-2</v>
      </c>
      <c r="H182" s="14">
        <v>2E-3</v>
      </c>
      <c r="I182" s="16">
        <v>28</v>
      </c>
      <c r="J182" s="16">
        <v>1.7</v>
      </c>
      <c r="K182" s="16">
        <v>27.09</v>
      </c>
      <c r="L182" s="16">
        <v>1.4</v>
      </c>
      <c r="M182" s="12">
        <v>95</v>
      </c>
      <c r="N182" s="12">
        <v>91</v>
      </c>
    </row>
    <row r="183" spans="1:14" x14ac:dyDescent="0.2">
      <c r="A183" s="44" t="s">
        <v>431</v>
      </c>
      <c r="B183" s="15">
        <v>2.63E-2</v>
      </c>
      <c r="C183" s="15">
        <v>2E-3</v>
      </c>
      <c r="D183" s="14">
        <v>4.1799999999999997E-3</v>
      </c>
      <c r="E183" s="14">
        <v>2.1000000000000001E-4</v>
      </c>
      <c r="F183" s="13">
        <v>0.46406999999999998</v>
      </c>
      <c r="G183" s="14">
        <v>4.5499999999999999E-2</v>
      </c>
      <c r="H183" s="14">
        <v>2.5999999999999999E-3</v>
      </c>
      <c r="I183" s="16">
        <v>26.3</v>
      </c>
      <c r="J183" s="16">
        <v>2</v>
      </c>
      <c r="K183" s="16">
        <v>26.86</v>
      </c>
      <c r="L183" s="16">
        <v>1.4</v>
      </c>
      <c r="M183" s="12">
        <v>-20</v>
      </c>
      <c r="N183" s="12">
        <v>120</v>
      </c>
    </row>
    <row r="184" spans="1:14" x14ac:dyDescent="0.2">
      <c r="A184" s="44" t="s">
        <v>33</v>
      </c>
      <c r="B184" s="15">
        <v>2.76E-2</v>
      </c>
      <c r="C184" s="15">
        <v>2.0999999999999999E-3</v>
      </c>
      <c r="D184" s="14">
        <v>4.1599999999999996E-3</v>
      </c>
      <c r="E184" s="14">
        <v>2.1000000000000001E-4</v>
      </c>
      <c r="F184" s="13">
        <v>0.53981000000000001</v>
      </c>
      <c r="G184" s="14">
        <v>4.7899999999999998E-2</v>
      </c>
      <c r="H184" s="14">
        <v>2.7000000000000001E-3</v>
      </c>
      <c r="I184" s="16">
        <v>27.7</v>
      </c>
      <c r="J184" s="16">
        <v>2.1</v>
      </c>
      <c r="K184" s="16">
        <v>26.79</v>
      </c>
      <c r="L184" s="16">
        <v>1.3</v>
      </c>
      <c r="M184" s="12">
        <v>90</v>
      </c>
      <c r="N184" s="12">
        <v>120</v>
      </c>
    </row>
    <row r="185" spans="1:14" x14ac:dyDescent="0.2">
      <c r="A185" s="44" t="s">
        <v>432</v>
      </c>
      <c r="B185" s="15">
        <v>2.7400000000000001E-2</v>
      </c>
      <c r="C185" s="15">
        <v>1.6999999999999999E-3</v>
      </c>
      <c r="D185" s="14">
        <v>4.2100000000000002E-3</v>
      </c>
      <c r="E185" s="14">
        <v>2.3000000000000001E-4</v>
      </c>
      <c r="F185" s="13">
        <v>0.65893999999999997</v>
      </c>
      <c r="G185" s="14">
        <v>4.7100000000000003E-2</v>
      </c>
      <c r="H185" s="14">
        <v>1.8E-3</v>
      </c>
      <c r="I185" s="16">
        <v>27.5</v>
      </c>
      <c r="J185" s="16">
        <v>1.7</v>
      </c>
      <c r="K185" s="16">
        <v>27.1</v>
      </c>
      <c r="L185" s="16">
        <v>1.5</v>
      </c>
      <c r="M185" s="12">
        <v>55</v>
      </c>
      <c r="N185" s="12">
        <v>83</v>
      </c>
    </row>
    <row r="186" spans="1:14" x14ac:dyDescent="0.2">
      <c r="A186" s="44" t="s">
        <v>433</v>
      </c>
      <c r="B186" s="15">
        <v>2.76E-2</v>
      </c>
      <c r="C186" s="15">
        <v>1.8E-3</v>
      </c>
      <c r="D186" s="14">
        <v>4.1599999999999996E-3</v>
      </c>
      <c r="E186" s="14">
        <v>2.0000000000000001E-4</v>
      </c>
      <c r="F186" s="13">
        <v>0.51617000000000002</v>
      </c>
      <c r="G186" s="14">
        <v>4.7500000000000001E-2</v>
      </c>
      <c r="H186" s="14">
        <v>2.2000000000000001E-3</v>
      </c>
      <c r="I186" s="16">
        <v>27.6</v>
      </c>
      <c r="J186" s="16">
        <v>1.8</v>
      </c>
      <c r="K186" s="16">
        <v>26.76</v>
      </c>
      <c r="L186" s="16">
        <v>1.3</v>
      </c>
      <c r="M186" s="12">
        <v>67</v>
      </c>
      <c r="N186" s="12">
        <v>98</v>
      </c>
    </row>
    <row r="187" spans="1:14" x14ac:dyDescent="0.2">
      <c r="A187" s="44" t="s">
        <v>434</v>
      </c>
      <c r="B187" s="15">
        <v>0.246</v>
      </c>
      <c r="C187" s="15">
        <v>1.7000000000000001E-2</v>
      </c>
      <c r="D187" s="14">
        <v>3.2000000000000001E-2</v>
      </c>
      <c r="E187" s="14">
        <v>2.2000000000000001E-3</v>
      </c>
      <c r="F187" s="13">
        <v>0.69776000000000005</v>
      </c>
      <c r="G187" s="14">
        <v>5.5899999999999998E-2</v>
      </c>
      <c r="H187" s="14">
        <v>2.3999999999999998E-3</v>
      </c>
      <c r="I187" s="16">
        <v>223</v>
      </c>
      <c r="J187" s="16">
        <v>14</v>
      </c>
      <c r="K187" s="16">
        <v>203</v>
      </c>
      <c r="L187" s="16">
        <v>14</v>
      </c>
      <c r="M187" s="12">
        <v>427</v>
      </c>
      <c r="N187" s="12">
        <v>96</v>
      </c>
    </row>
    <row r="188" spans="1:14" x14ac:dyDescent="0.2">
      <c r="A188" s="44" t="s">
        <v>435</v>
      </c>
      <c r="B188" s="15">
        <v>2.8500000000000001E-2</v>
      </c>
      <c r="C188" s="15">
        <v>1.9E-3</v>
      </c>
      <c r="D188" s="14">
        <v>4.3E-3</v>
      </c>
      <c r="E188" s="14">
        <v>2.4000000000000001E-4</v>
      </c>
      <c r="F188" s="13">
        <v>0.3342</v>
      </c>
      <c r="G188" s="14">
        <v>4.8099999999999997E-2</v>
      </c>
      <c r="H188" s="14">
        <v>2.5999999999999999E-3</v>
      </c>
      <c r="I188" s="16">
        <v>28.5</v>
      </c>
      <c r="J188" s="16">
        <v>1.9</v>
      </c>
      <c r="K188" s="16">
        <v>27.6</v>
      </c>
      <c r="L188" s="16">
        <v>1.5</v>
      </c>
      <c r="M188" s="12">
        <v>90</v>
      </c>
      <c r="N188" s="12">
        <v>110</v>
      </c>
    </row>
    <row r="189" spans="1:14" x14ac:dyDescent="0.2">
      <c r="A189" s="44" t="s">
        <v>436</v>
      </c>
      <c r="B189" s="15">
        <v>2.8000000000000001E-2</v>
      </c>
      <c r="C189" s="15">
        <v>2.3999999999999998E-3</v>
      </c>
      <c r="D189" s="14">
        <v>4.3400000000000001E-3</v>
      </c>
      <c r="E189" s="14">
        <v>2.9E-4</v>
      </c>
      <c r="F189" s="13">
        <v>0.40467999999999998</v>
      </c>
      <c r="G189" s="14">
        <v>4.7E-2</v>
      </c>
      <c r="H189" s="14">
        <v>3.5999999999999999E-3</v>
      </c>
      <c r="I189" s="16">
        <v>28</v>
      </c>
      <c r="J189" s="16">
        <v>2.2999999999999998</v>
      </c>
      <c r="K189" s="16">
        <v>27.9</v>
      </c>
      <c r="L189" s="16">
        <v>1.9</v>
      </c>
      <c r="M189" s="12">
        <v>40</v>
      </c>
      <c r="N189" s="12">
        <v>160</v>
      </c>
    </row>
    <row r="190" spans="1:14" x14ac:dyDescent="0.2">
      <c r="A190" s="44" t="s">
        <v>437</v>
      </c>
      <c r="B190" s="15">
        <v>2.8899999999999999E-2</v>
      </c>
      <c r="C190" s="15">
        <v>2.8999999999999998E-3</v>
      </c>
      <c r="D190" s="14">
        <v>4.2300000000000003E-3</v>
      </c>
      <c r="E190" s="14">
        <v>2.3000000000000001E-4</v>
      </c>
      <c r="F190" s="13">
        <v>0.38163000000000002</v>
      </c>
      <c r="G190" s="14">
        <v>4.9299999999999997E-2</v>
      </c>
      <c r="H190" s="14">
        <v>4.0000000000000001E-3</v>
      </c>
      <c r="I190" s="16">
        <v>28.9</v>
      </c>
      <c r="J190" s="16">
        <v>2.8</v>
      </c>
      <c r="K190" s="16">
        <v>27.19</v>
      </c>
      <c r="L190" s="16">
        <v>1.5</v>
      </c>
      <c r="M190" s="12">
        <v>150</v>
      </c>
      <c r="N190" s="12">
        <v>170</v>
      </c>
    </row>
    <row r="191" spans="1:14" x14ac:dyDescent="0.2">
      <c r="A191" s="44" t="s">
        <v>438</v>
      </c>
      <c r="B191" s="15">
        <v>3.3700000000000001E-2</v>
      </c>
      <c r="C191" s="15">
        <v>2.2000000000000001E-3</v>
      </c>
      <c r="D191" s="14">
        <v>4.5199999999999997E-3</v>
      </c>
      <c r="E191" s="14">
        <v>2.5999999999999998E-4</v>
      </c>
      <c r="F191" s="13">
        <v>0.74367000000000005</v>
      </c>
      <c r="G191" s="14">
        <v>5.3900000000000003E-2</v>
      </c>
      <c r="H191" s="14">
        <v>1.9E-3</v>
      </c>
      <c r="I191" s="16">
        <v>33.700000000000003</v>
      </c>
      <c r="J191" s="16">
        <v>2.2000000000000002</v>
      </c>
      <c r="K191" s="16">
        <v>29.1</v>
      </c>
      <c r="L191" s="16">
        <v>1.6</v>
      </c>
      <c r="M191" s="12">
        <v>356</v>
      </c>
      <c r="N191" s="12">
        <v>79</v>
      </c>
    </row>
    <row r="192" spans="1:14" x14ac:dyDescent="0.2">
      <c r="A192" s="44" t="s">
        <v>439</v>
      </c>
      <c r="B192" s="15">
        <v>2.6780000000000002E-2</v>
      </c>
      <c r="C192" s="15">
        <v>1.4E-3</v>
      </c>
      <c r="D192" s="14">
        <v>4.15E-3</v>
      </c>
      <c r="E192" s="14">
        <v>1.9000000000000001E-4</v>
      </c>
      <c r="F192" s="13">
        <v>0.36270999999999998</v>
      </c>
      <c r="G192" s="14">
        <v>4.6699999999999998E-2</v>
      </c>
      <c r="H192" s="14">
        <v>1.6000000000000001E-3</v>
      </c>
      <c r="I192" s="16">
        <v>26.83</v>
      </c>
      <c r="J192" s="16">
        <v>1.4</v>
      </c>
      <c r="K192" s="16">
        <v>26.69</v>
      </c>
      <c r="L192" s="16">
        <v>1.2</v>
      </c>
      <c r="M192" s="12">
        <v>38</v>
      </c>
      <c r="N192" s="12">
        <v>72</v>
      </c>
    </row>
    <row r="193" spans="1:14" x14ac:dyDescent="0.2">
      <c r="A193" s="44" t="s">
        <v>440</v>
      </c>
      <c r="B193" s="15">
        <v>2.7799999999999998E-2</v>
      </c>
      <c r="C193" s="15">
        <v>1.6999999999999999E-3</v>
      </c>
      <c r="D193" s="14">
        <v>4.13E-3</v>
      </c>
      <c r="E193" s="14">
        <v>2.1000000000000001E-4</v>
      </c>
      <c r="F193" s="13">
        <v>5.8396999999999998E-2</v>
      </c>
      <c r="G193" s="14">
        <v>4.8800000000000003E-2</v>
      </c>
      <c r="H193" s="14">
        <v>2.8E-3</v>
      </c>
      <c r="I193" s="16">
        <v>27.9</v>
      </c>
      <c r="J193" s="16">
        <v>1.7</v>
      </c>
      <c r="K193" s="16">
        <v>26.6</v>
      </c>
      <c r="L193" s="16">
        <v>1.4</v>
      </c>
      <c r="M193" s="12">
        <v>130</v>
      </c>
      <c r="N193" s="12">
        <v>120</v>
      </c>
    </row>
    <row r="194" spans="1:14" x14ac:dyDescent="0.2">
      <c r="A194" s="44" t="s">
        <v>441</v>
      </c>
      <c r="B194" s="15">
        <v>2.64E-2</v>
      </c>
      <c r="C194" s="15">
        <v>2E-3</v>
      </c>
      <c r="D194" s="14">
        <v>4.2300000000000003E-3</v>
      </c>
      <c r="E194" s="14">
        <v>2.3000000000000001E-4</v>
      </c>
      <c r="F194" s="13">
        <v>0.42287999999999998</v>
      </c>
      <c r="G194" s="14">
        <v>4.5100000000000001E-2</v>
      </c>
      <c r="H194" s="14">
        <v>2.8E-3</v>
      </c>
      <c r="I194" s="16">
        <v>26.4</v>
      </c>
      <c r="J194" s="16">
        <v>2</v>
      </c>
      <c r="K194" s="16">
        <v>27.21</v>
      </c>
      <c r="L194" s="16">
        <v>1.5</v>
      </c>
      <c r="M194" s="12">
        <v>-40</v>
      </c>
      <c r="N194" s="12">
        <v>130</v>
      </c>
    </row>
    <row r="195" spans="1:14" x14ac:dyDescent="0.2">
      <c r="A195" s="44" t="s">
        <v>442</v>
      </c>
      <c r="B195" s="15">
        <v>2.98E-2</v>
      </c>
      <c r="C195" s="15">
        <v>1.6000000000000001E-3</v>
      </c>
      <c r="D195" s="14">
        <v>4.3099999999999996E-3</v>
      </c>
      <c r="E195" s="14">
        <v>2.1000000000000001E-4</v>
      </c>
      <c r="F195" s="13">
        <v>0.58716000000000002</v>
      </c>
      <c r="G195" s="14">
        <v>5.0099999999999999E-2</v>
      </c>
      <c r="H195" s="14">
        <v>1.6000000000000001E-3</v>
      </c>
      <c r="I195" s="16">
        <v>29.9</v>
      </c>
      <c r="J195" s="16">
        <v>1.6</v>
      </c>
      <c r="K195" s="16">
        <v>27.73</v>
      </c>
      <c r="L195" s="16">
        <v>1.4</v>
      </c>
      <c r="M195" s="12">
        <v>191</v>
      </c>
      <c r="N195" s="12">
        <v>71</v>
      </c>
    </row>
    <row r="196" spans="1:14" x14ac:dyDescent="0.2">
      <c r="A196" s="44" t="s">
        <v>443</v>
      </c>
      <c r="B196" s="15">
        <v>2.7400000000000001E-2</v>
      </c>
      <c r="C196" s="15">
        <v>1.6000000000000001E-3</v>
      </c>
      <c r="D196" s="14">
        <v>4.1799999999999997E-3</v>
      </c>
      <c r="E196" s="14">
        <v>2.1000000000000001E-4</v>
      </c>
      <c r="F196" s="13">
        <v>0.39816000000000001</v>
      </c>
      <c r="G196" s="14">
        <v>4.7399999999999998E-2</v>
      </c>
      <c r="H196" s="14">
        <v>1.9E-3</v>
      </c>
      <c r="I196" s="16">
        <v>27.4</v>
      </c>
      <c r="J196" s="16">
        <v>1.5</v>
      </c>
      <c r="K196" s="16">
        <v>26.9</v>
      </c>
      <c r="L196" s="16">
        <v>1.3</v>
      </c>
      <c r="M196" s="12">
        <v>68</v>
      </c>
      <c r="N196" s="12">
        <v>88</v>
      </c>
    </row>
    <row r="197" spans="1:14" x14ac:dyDescent="0.2">
      <c r="A197" s="44" t="s">
        <v>444</v>
      </c>
      <c r="B197" s="15">
        <v>3.3700000000000001E-2</v>
      </c>
      <c r="C197" s="15">
        <v>2.8999999999999998E-3</v>
      </c>
      <c r="D197" s="14">
        <v>4.3299999999999996E-3</v>
      </c>
      <c r="E197" s="14">
        <v>2.5000000000000001E-4</v>
      </c>
      <c r="F197" s="13">
        <v>0.59501999999999999</v>
      </c>
      <c r="G197" s="14">
        <v>5.5E-2</v>
      </c>
      <c r="H197" s="14">
        <v>2.8E-3</v>
      </c>
      <c r="I197" s="16">
        <v>33.700000000000003</v>
      </c>
      <c r="J197" s="16">
        <v>2.9</v>
      </c>
      <c r="K197" s="16">
        <v>27.9</v>
      </c>
      <c r="L197" s="16">
        <v>1.6</v>
      </c>
      <c r="M197" s="12">
        <v>430</v>
      </c>
      <c r="N197" s="12">
        <v>130</v>
      </c>
    </row>
    <row r="198" spans="1:14" x14ac:dyDescent="0.2">
      <c r="A198" s="44" t="s">
        <v>445</v>
      </c>
      <c r="B198" s="15">
        <v>2.7900000000000001E-2</v>
      </c>
      <c r="C198" s="15">
        <v>1.8E-3</v>
      </c>
      <c r="D198" s="14">
        <v>4.2100000000000002E-3</v>
      </c>
      <c r="E198" s="14">
        <v>2.1000000000000001E-4</v>
      </c>
      <c r="F198" s="13">
        <v>0.39828999999999998</v>
      </c>
      <c r="G198" s="14">
        <v>4.8000000000000001E-2</v>
      </c>
      <c r="H198" s="14">
        <v>2.2000000000000001E-3</v>
      </c>
      <c r="I198" s="16">
        <v>27.9</v>
      </c>
      <c r="J198" s="16">
        <v>1.7</v>
      </c>
      <c r="K198" s="16">
        <v>27.06</v>
      </c>
      <c r="L198" s="16">
        <v>1.3</v>
      </c>
      <c r="M198" s="12">
        <v>93</v>
      </c>
      <c r="N198" s="12">
        <v>98</v>
      </c>
    </row>
    <row r="199" spans="1:14" x14ac:dyDescent="0.2">
      <c r="A199" s="44" t="s">
        <v>446</v>
      </c>
      <c r="B199" s="15">
        <v>2.7E-2</v>
      </c>
      <c r="C199" s="15">
        <v>1.5E-3</v>
      </c>
      <c r="D199" s="14">
        <v>4.1809999999999998E-3</v>
      </c>
      <c r="E199" s="14">
        <v>2.0000000000000001E-4</v>
      </c>
      <c r="F199" s="13">
        <v>0.53005000000000002</v>
      </c>
      <c r="G199" s="14">
        <v>4.6699999999999998E-2</v>
      </c>
      <c r="H199" s="14">
        <v>1.6999999999999999E-3</v>
      </c>
      <c r="I199" s="16">
        <v>27.1</v>
      </c>
      <c r="J199" s="16">
        <v>1.5</v>
      </c>
      <c r="K199" s="16">
        <v>26.9</v>
      </c>
      <c r="L199" s="16">
        <v>1.3</v>
      </c>
      <c r="M199" s="12">
        <v>36</v>
      </c>
      <c r="N199" s="12">
        <v>77</v>
      </c>
    </row>
    <row r="200" spans="1:14" x14ac:dyDescent="0.2">
      <c r="A200" s="44" t="s">
        <v>447</v>
      </c>
      <c r="B200" s="15">
        <v>2.8500000000000001E-2</v>
      </c>
      <c r="C200" s="15">
        <v>2.5000000000000001E-3</v>
      </c>
      <c r="D200" s="14">
        <v>4.2599999999999999E-3</v>
      </c>
      <c r="E200" s="14">
        <v>2.3000000000000001E-4</v>
      </c>
      <c r="F200" s="13">
        <v>0.14477000000000001</v>
      </c>
      <c r="G200" s="14">
        <v>4.8599999999999997E-2</v>
      </c>
      <c r="H200" s="14">
        <v>3.8E-3</v>
      </c>
      <c r="I200" s="16">
        <v>28.6</v>
      </c>
      <c r="J200" s="16">
        <v>2.5</v>
      </c>
      <c r="K200" s="16">
        <v>27.41</v>
      </c>
      <c r="L200" s="16">
        <v>1.5</v>
      </c>
      <c r="M200" s="12">
        <v>110</v>
      </c>
      <c r="N200" s="12">
        <v>160</v>
      </c>
    </row>
    <row r="201" spans="1:14" x14ac:dyDescent="0.2">
      <c r="A201" s="44" t="s">
        <v>448</v>
      </c>
      <c r="B201" s="15">
        <v>2.9499999999999998E-2</v>
      </c>
      <c r="C201" s="15">
        <v>2.8999999999999998E-3</v>
      </c>
      <c r="D201" s="14">
        <v>4.3600000000000002E-3</v>
      </c>
      <c r="E201" s="14">
        <v>2.5000000000000001E-4</v>
      </c>
      <c r="F201" s="13">
        <v>0.52764999999999995</v>
      </c>
      <c r="G201" s="14">
        <v>4.8899999999999999E-2</v>
      </c>
      <c r="H201" s="14">
        <v>3.8999999999999998E-3</v>
      </c>
      <c r="I201" s="16">
        <v>29.5</v>
      </c>
      <c r="J201" s="16">
        <v>2.9</v>
      </c>
      <c r="K201" s="16">
        <v>28.1</v>
      </c>
      <c r="L201" s="16">
        <v>1.6</v>
      </c>
      <c r="M201" s="12">
        <v>130</v>
      </c>
      <c r="N201" s="12">
        <v>170</v>
      </c>
    </row>
    <row r="202" spans="1:14" x14ac:dyDescent="0.2">
      <c r="A202" s="44" t="s">
        <v>449</v>
      </c>
      <c r="B202" s="15">
        <v>2.6800000000000001E-2</v>
      </c>
      <c r="C202" s="15">
        <v>1.8E-3</v>
      </c>
      <c r="D202" s="14">
        <v>4.2300000000000003E-3</v>
      </c>
      <c r="E202" s="14">
        <v>2.2000000000000001E-4</v>
      </c>
      <c r="F202" s="13">
        <v>0.22792999999999999</v>
      </c>
      <c r="G202" s="14">
        <v>4.5999999999999999E-2</v>
      </c>
      <c r="H202" s="14">
        <v>2.5999999999999999E-3</v>
      </c>
      <c r="I202" s="16">
        <v>26.8</v>
      </c>
      <c r="J202" s="16">
        <v>1.8</v>
      </c>
      <c r="K202" s="16">
        <v>27.2</v>
      </c>
      <c r="L202" s="16">
        <v>1.4</v>
      </c>
      <c r="M202" s="12">
        <v>0</v>
      </c>
      <c r="N202" s="12">
        <v>120</v>
      </c>
    </row>
    <row r="203" spans="1:14" x14ac:dyDescent="0.2">
      <c r="A203" s="44" t="s">
        <v>450</v>
      </c>
      <c r="B203" s="15">
        <v>2.9899999999999999E-2</v>
      </c>
      <c r="C203" s="15">
        <v>3.5000000000000001E-3</v>
      </c>
      <c r="D203" s="14">
        <v>4.3800000000000002E-3</v>
      </c>
      <c r="E203" s="14">
        <v>3.1E-4</v>
      </c>
      <c r="F203" s="13">
        <v>0.55198000000000003</v>
      </c>
      <c r="G203" s="14">
        <v>4.9399999999999999E-2</v>
      </c>
      <c r="H203" s="14">
        <v>4.7000000000000002E-3</v>
      </c>
      <c r="I203" s="16">
        <v>29.9</v>
      </c>
      <c r="J203" s="16">
        <v>3.4</v>
      </c>
      <c r="K203" s="16">
        <v>28.2</v>
      </c>
      <c r="L203" s="16">
        <v>2</v>
      </c>
      <c r="M203" s="12">
        <v>140</v>
      </c>
      <c r="N203" s="12">
        <v>190</v>
      </c>
    </row>
    <row r="204" spans="1:14" x14ac:dyDescent="0.2">
      <c r="A204" s="44" t="s">
        <v>451</v>
      </c>
      <c r="B204" s="15">
        <v>2.69E-2</v>
      </c>
      <c r="C204" s="15">
        <v>1.6999999999999999E-3</v>
      </c>
      <c r="D204" s="14">
        <v>4.2700000000000004E-3</v>
      </c>
      <c r="E204" s="14">
        <v>2.2000000000000001E-4</v>
      </c>
      <c r="F204" s="13">
        <v>5.2228999999999998E-2</v>
      </c>
      <c r="G204" s="14">
        <v>4.6600000000000003E-2</v>
      </c>
      <c r="H204" s="14">
        <v>2.8E-3</v>
      </c>
      <c r="I204" s="16">
        <v>26.9</v>
      </c>
      <c r="J204" s="16">
        <v>1.6</v>
      </c>
      <c r="K204" s="16">
        <v>27.44</v>
      </c>
      <c r="L204" s="16">
        <v>1.4</v>
      </c>
      <c r="M204" s="12">
        <v>20</v>
      </c>
      <c r="N204" s="12">
        <v>120</v>
      </c>
    </row>
    <row r="205" spans="1:14" x14ac:dyDescent="0.2">
      <c r="A205" s="44" t="s">
        <v>452</v>
      </c>
      <c r="B205" s="15">
        <v>2.8299999999999999E-2</v>
      </c>
      <c r="C205" s="15">
        <v>1.6000000000000001E-3</v>
      </c>
      <c r="D205" s="14">
        <v>4.3600000000000002E-3</v>
      </c>
      <c r="E205" s="14">
        <v>2.3000000000000001E-4</v>
      </c>
      <c r="F205" s="13">
        <v>0.38083</v>
      </c>
      <c r="G205" s="14">
        <v>4.7100000000000003E-2</v>
      </c>
      <c r="H205" s="14">
        <v>2.0999999999999999E-3</v>
      </c>
      <c r="I205" s="16">
        <v>28.4</v>
      </c>
      <c r="J205" s="16">
        <v>1.6</v>
      </c>
      <c r="K205" s="16">
        <v>28.04</v>
      </c>
      <c r="L205" s="16">
        <v>1.5</v>
      </c>
      <c r="M205" s="12">
        <v>52</v>
      </c>
      <c r="N205" s="12">
        <v>91</v>
      </c>
    </row>
    <row r="206" spans="1:14" x14ac:dyDescent="0.2">
      <c r="A206" s="44" t="s">
        <v>453</v>
      </c>
      <c r="B206" s="15">
        <v>2.75E-2</v>
      </c>
      <c r="C206" s="15">
        <v>1.6000000000000001E-3</v>
      </c>
      <c r="D206" s="14">
        <v>4.2900000000000004E-3</v>
      </c>
      <c r="E206" s="14">
        <v>2.3000000000000001E-4</v>
      </c>
      <c r="F206" s="13">
        <v>0.40642</v>
      </c>
      <c r="G206" s="14">
        <v>4.7300000000000002E-2</v>
      </c>
      <c r="H206" s="14">
        <v>2.3E-3</v>
      </c>
      <c r="I206" s="16">
        <v>27.6</v>
      </c>
      <c r="J206" s="16">
        <v>1.6</v>
      </c>
      <c r="K206" s="16">
        <v>27.59</v>
      </c>
      <c r="L206" s="16">
        <v>1.5</v>
      </c>
      <c r="M206" s="12">
        <v>60</v>
      </c>
      <c r="N206" s="12">
        <v>100</v>
      </c>
    </row>
    <row r="207" spans="1:14" x14ac:dyDescent="0.2">
      <c r="A207" s="44" t="s">
        <v>454</v>
      </c>
      <c r="B207" s="15">
        <v>2.743E-2</v>
      </c>
      <c r="C207" s="15">
        <v>1.4E-3</v>
      </c>
      <c r="D207" s="14">
        <v>4.3400000000000001E-3</v>
      </c>
      <c r="E207" s="14">
        <v>2.2000000000000001E-4</v>
      </c>
      <c r="F207" s="13">
        <v>0.39333000000000001</v>
      </c>
      <c r="G207" s="14">
        <v>4.53E-2</v>
      </c>
      <c r="H207" s="14">
        <v>1.4E-3</v>
      </c>
      <c r="I207" s="16">
        <v>27.47</v>
      </c>
      <c r="J207" s="16">
        <v>1.4</v>
      </c>
      <c r="K207" s="16">
        <v>27.92</v>
      </c>
      <c r="L207" s="16">
        <v>1.4</v>
      </c>
      <c r="M207" s="12">
        <v>-28</v>
      </c>
      <c r="N207" s="12">
        <v>65</v>
      </c>
    </row>
    <row r="208" spans="1:14" x14ac:dyDescent="0.2">
      <c r="A208" s="44"/>
    </row>
    <row r="209" spans="1:14" x14ac:dyDescent="0.2">
      <c r="A209" s="50" t="s">
        <v>134</v>
      </c>
    </row>
    <row r="210" spans="1:14" x14ac:dyDescent="0.2">
      <c r="A210" s="44" t="s">
        <v>455</v>
      </c>
      <c r="B210" s="15">
        <v>2.58E-2</v>
      </c>
      <c r="C210" s="15">
        <v>1.6999999999999999E-3</v>
      </c>
      <c r="D210" s="14">
        <v>4.1599999999999996E-3</v>
      </c>
      <c r="E210" s="14">
        <v>2.2000000000000001E-4</v>
      </c>
      <c r="F210" s="13">
        <v>0.47502</v>
      </c>
      <c r="G210" s="14">
        <v>4.48E-2</v>
      </c>
      <c r="H210" s="14">
        <v>2.0999999999999999E-3</v>
      </c>
      <c r="I210" s="16">
        <v>25.9</v>
      </c>
      <c r="J210" s="16">
        <v>1.7</v>
      </c>
      <c r="K210" s="16">
        <v>26.76</v>
      </c>
      <c r="L210" s="16">
        <v>1.4</v>
      </c>
      <c r="M210" s="12">
        <v>-52</v>
      </c>
      <c r="N210" s="12">
        <v>97</v>
      </c>
    </row>
    <row r="211" spans="1:14" x14ac:dyDescent="0.2">
      <c r="A211" s="44" t="s">
        <v>456</v>
      </c>
      <c r="B211" s="15">
        <v>2.8899999999999999E-2</v>
      </c>
      <c r="C211" s="15">
        <v>2.8999999999999998E-3</v>
      </c>
      <c r="D211" s="14">
        <v>4.4400000000000004E-3</v>
      </c>
      <c r="E211" s="14">
        <v>2.5999999999999998E-4</v>
      </c>
      <c r="F211" s="13">
        <v>0.64373000000000002</v>
      </c>
      <c r="G211" s="14">
        <v>4.6800000000000001E-2</v>
      </c>
      <c r="H211" s="14">
        <v>3.5000000000000001E-3</v>
      </c>
      <c r="I211" s="16">
        <v>28.9</v>
      </c>
      <c r="J211" s="16">
        <v>2.9</v>
      </c>
      <c r="K211" s="16">
        <v>28.6</v>
      </c>
      <c r="L211" s="16">
        <v>1.7</v>
      </c>
      <c r="M211" s="12">
        <v>30</v>
      </c>
      <c r="N211" s="12">
        <v>150</v>
      </c>
    </row>
    <row r="212" spans="1:14" x14ac:dyDescent="0.2">
      <c r="A212" s="44" t="s">
        <v>457</v>
      </c>
      <c r="B212" s="15">
        <v>2.8000000000000001E-2</v>
      </c>
      <c r="C212" s="15">
        <v>1.6999999999999999E-3</v>
      </c>
      <c r="D212" s="14">
        <v>4.3600000000000002E-3</v>
      </c>
      <c r="E212" s="14">
        <v>2.3000000000000001E-4</v>
      </c>
      <c r="F212" s="13">
        <v>0.35681000000000002</v>
      </c>
      <c r="G212" s="14">
        <v>4.6600000000000003E-2</v>
      </c>
      <c r="H212" s="14">
        <v>2.0999999999999999E-3</v>
      </c>
      <c r="I212" s="16">
        <v>28</v>
      </c>
      <c r="J212" s="16">
        <v>1.7</v>
      </c>
      <c r="K212" s="16">
        <v>28.02</v>
      </c>
      <c r="L212" s="16">
        <v>1.4</v>
      </c>
      <c r="M212" s="12">
        <v>30</v>
      </c>
      <c r="N212" s="12">
        <v>97</v>
      </c>
    </row>
    <row r="213" spans="1:14" x14ac:dyDescent="0.2">
      <c r="A213" s="44" t="s">
        <v>458</v>
      </c>
      <c r="B213" s="15">
        <v>2.93E-2</v>
      </c>
      <c r="C213" s="15">
        <v>3.0999999999999999E-3</v>
      </c>
      <c r="D213" s="14">
        <v>4.4999999999999997E-3</v>
      </c>
      <c r="E213" s="14">
        <v>2.5000000000000001E-4</v>
      </c>
      <c r="F213" s="13">
        <v>0.45065</v>
      </c>
      <c r="G213" s="14">
        <v>4.7E-2</v>
      </c>
      <c r="H213" s="14">
        <v>4.0000000000000001E-3</v>
      </c>
      <c r="I213" s="16">
        <v>29.3</v>
      </c>
      <c r="J213" s="16">
        <v>3.1</v>
      </c>
      <c r="K213" s="16">
        <v>28.9</v>
      </c>
      <c r="L213" s="16">
        <v>1.6</v>
      </c>
      <c r="M213" s="12">
        <v>40</v>
      </c>
      <c r="N213" s="12">
        <v>180</v>
      </c>
    </row>
    <row r="214" spans="1:14" x14ac:dyDescent="0.2">
      <c r="A214" s="44" t="s">
        <v>459</v>
      </c>
      <c r="B214" s="15">
        <v>2.76E-2</v>
      </c>
      <c r="C214" s="15">
        <v>1.9E-3</v>
      </c>
      <c r="D214" s="14">
        <v>4.1399999999999996E-3</v>
      </c>
      <c r="E214" s="14">
        <v>2.0000000000000001E-4</v>
      </c>
      <c r="F214" s="13">
        <v>0.57340999999999998</v>
      </c>
      <c r="G214" s="14">
        <v>4.8099999999999997E-2</v>
      </c>
      <c r="H214" s="14">
        <v>2.3E-3</v>
      </c>
      <c r="I214" s="16">
        <v>27.6</v>
      </c>
      <c r="J214" s="16">
        <v>1.8</v>
      </c>
      <c r="K214" s="16">
        <v>26.63</v>
      </c>
      <c r="L214" s="16">
        <v>1.3</v>
      </c>
      <c r="M214" s="12">
        <v>100</v>
      </c>
      <c r="N214" s="12">
        <v>100</v>
      </c>
    </row>
    <row r="215" spans="1:14" x14ac:dyDescent="0.2">
      <c r="A215" s="44" t="s">
        <v>460</v>
      </c>
      <c r="B215" s="15">
        <v>0.17100000000000001</v>
      </c>
      <c r="C215" s="15">
        <v>3.7999999999999999E-2</v>
      </c>
      <c r="D215" s="14">
        <v>5.7299999999999999E-3</v>
      </c>
      <c r="E215" s="14">
        <v>5.0000000000000001E-4</v>
      </c>
      <c r="F215" s="13">
        <v>0.94482999999999995</v>
      </c>
      <c r="G215" s="14">
        <v>0.19900000000000001</v>
      </c>
      <c r="H215" s="14">
        <v>3.5000000000000003E-2</v>
      </c>
      <c r="I215" s="16">
        <v>157</v>
      </c>
      <c r="J215" s="16">
        <v>34</v>
      </c>
      <c r="K215" s="16">
        <v>36.799999999999997</v>
      </c>
      <c r="L215" s="16">
        <v>3.2</v>
      </c>
      <c r="M215" s="12">
        <v>2490</v>
      </c>
      <c r="N215" s="12">
        <v>420</v>
      </c>
    </row>
    <row r="216" spans="1:14" x14ac:dyDescent="0.2">
      <c r="A216" s="44" t="s">
        <v>461</v>
      </c>
      <c r="B216" s="15">
        <v>2.8199999999999999E-2</v>
      </c>
      <c r="C216" s="15">
        <v>2E-3</v>
      </c>
      <c r="D216" s="14">
        <v>4.4000000000000003E-3</v>
      </c>
      <c r="E216" s="14">
        <v>2.3000000000000001E-4</v>
      </c>
      <c r="F216" s="13">
        <v>0.50760000000000005</v>
      </c>
      <c r="G216" s="14">
        <v>4.6199999999999998E-2</v>
      </c>
      <c r="H216" s="14">
        <v>2.3999999999999998E-3</v>
      </c>
      <c r="I216" s="16">
        <v>28.2</v>
      </c>
      <c r="J216" s="16">
        <v>2</v>
      </c>
      <c r="K216" s="16">
        <v>28.33</v>
      </c>
      <c r="L216" s="16">
        <v>1.5</v>
      </c>
      <c r="M216" s="12">
        <v>10</v>
      </c>
      <c r="N216" s="12">
        <v>110</v>
      </c>
    </row>
    <row r="217" spans="1:14" x14ac:dyDescent="0.2">
      <c r="A217" s="44" t="s">
        <v>462</v>
      </c>
      <c r="B217" s="15">
        <v>2.7400000000000001E-2</v>
      </c>
      <c r="C217" s="15">
        <v>1.9E-3</v>
      </c>
      <c r="D217" s="14">
        <v>4.3200000000000001E-3</v>
      </c>
      <c r="E217" s="14">
        <v>2.2000000000000001E-4</v>
      </c>
      <c r="F217" s="13">
        <v>0.54874999999999996</v>
      </c>
      <c r="G217" s="14">
        <v>4.58E-2</v>
      </c>
      <c r="H217" s="14">
        <v>2.2000000000000001E-3</v>
      </c>
      <c r="I217" s="16">
        <v>27.5</v>
      </c>
      <c r="J217" s="16">
        <v>1.9</v>
      </c>
      <c r="K217" s="16">
        <v>27.78</v>
      </c>
      <c r="L217" s="16">
        <v>1.4</v>
      </c>
      <c r="M217" s="12">
        <v>-6</v>
      </c>
      <c r="N217" s="12">
        <v>98</v>
      </c>
    </row>
    <row r="218" spans="1:14" x14ac:dyDescent="0.2">
      <c r="A218" s="44" t="s">
        <v>463</v>
      </c>
      <c r="B218" s="15">
        <v>2.6800000000000001E-2</v>
      </c>
      <c r="C218" s="15">
        <v>1.6999999999999999E-3</v>
      </c>
      <c r="D218" s="14">
        <v>4.1700000000000001E-3</v>
      </c>
      <c r="E218" s="14">
        <v>2.2000000000000001E-4</v>
      </c>
      <c r="F218" s="13">
        <v>0.18321000000000001</v>
      </c>
      <c r="G218" s="14">
        <v>4.6600000000000003E-2</v>
      </c>
      <c r="H218" s="14">
        <v>2.5999999999999999E-3</v>
      </c>
      <c r="I218" s="16">
        <v>26.8</v>
      </c>
      <c r="J218" s="16">
        <v>1.7</v>
      </c>
      <c r="K218" s="16">
        <v>26.81</v>
      </c>
      <c r="L218" s="16">
        <v>1.4</v>
      </c>
      <c r="M218" s="12">
        <v>30</v>
      </c>
      <c r="N218" s="12">
        <v>120</v>
      </c>
    </row>
    <row r="219" spans="1:14" x14ac:dyDescent="0.2">
      <c r="A219" s="44" t="s">
        <v>464</v>
      </c>
      <c r="B219" s="15">
        <v>2.8299999999999999E-2</v>
      </c>
      <c r="C219" s="15">
        <v>1.6999999999999999E-3</v>
      </c>
      <c r="D219" s="14">
        <v>4.0899999999999999E-3</v>
      </c>
      <c r="E219" s="14">
        <v>2.1000000000000001E-4</v>
      </c>
      <c r="F219" s="13">
        <v>0.55149000000000004</v>
      </c>
      <c r="G219" s="14">
        <v>4.9599999999999998E-2</v>
      </c>
      <c r="H219" s="14">
        <v>1.9E-3</v>
      </c>
      <c r="I219" s="16">
        <v>28.3</v>
      </c>
      <c r="J219" s="16">
        <v>1.7</v>
      </c>
      <c r="K219" s="16">
        <v>26.3</v>
      </c>
      <c r="L219" s="16">
        <v>1.3</v>
      </c>
      <c r="M219" s="12">
        <v>168</v>
      </c>
      <c r="N219" s="12">
        <v>87</v>
      </c>
    </row>
    <row r="220" spans="1:14" x14ac:dyDescent="0.2">
      <c r="A220" s="44" t="s">
        <v>465</v>
      </c>
      <c r="B220" s="15">
        <v>2.6599999999999999E-2</v>
      </c>
      <c r="C220" s="15">
        <v>1.6999999999999999E-3</v>
      </c>
      <c r="D220" s="14">
        <v>4.1399999999999996E-3</v>
      </c>
      <c r="E220" s="14">
        <v>2.2000000000000001E-4</v>
      </c>
      <c r="F220" s="13">
        <v>0.47247</v>
      </c>
      <c r="G220" s="14">
        <v>4.65E-2</v>
      </c>
      <c r="H220" s="14">
        <v>2.2000000000000001E-3</v>
      </c>
      <c r="I220" s="16">
        <v>26.7</v>
      </c>
      <c r="J220" s="16">
        <v>1.7</v>
      </c>
      <c r="K220" s="16">
        <v>26.61</v>
      </c>
      <c r="L220" s="16">
        <v>1.4</v>
      </c>
      <c r="M220" s="12">
        <v>28</v>
      </c>
      <c r="N220" s="12">
        <v>99</v>
      </c>
    </row>
    <row r="221" spans="1:14" x14ac:dyDescent="0.2">
      <c r="A221" s="44" t="s">
        <v>466</v>
      </c>
      <c r="B221" s="15">
        <v>2.86E-2</v>
      </c>
      <c r="C221" s="15">
        <v>2.0999999999999999E-3</v>
      </c>
      <c r="D221" s="14">
        <v>4.4299999999999999E-3</v>
      </c>
      <c r="E221" s="14">
        <v>2.4000000000000001E-4</v>
      </c>
      <c r="F221" s="13">
        <v>0.52800999999999998</v>
      </c>
      <c r="G221" s="14">
        <v>4.6600000000000003E-2</v>
      </c>
      <c r="H221" s="14">
        <v>2.5999999999999999E-3</v>
      </c>
      <c r="I221" s="16">
        <v>28.6</v>
      </c>
      <c r="J221" s="16">
        <v>2.1</v>
      </c>
      <c r="K221" s="16">
        <v>28.51</v>
      </c>
      <c r="L221" s="16">
        <v>1.5</v>
      </c>
      <c r="M221" s="12">
        <v>30</v>
      </c>
      <c r="N221" s="12">
        <v>120</v>
      </c>
    </row>
    <row r="222" spans="1:14" x14ac:dyDescent="0.2">
      <c r="A222" s="44" t="s">
        <v>467</v>
      </c>
      <c r="B222" s="15">
        <v>2.7099999999999999E-2</v>
      </c>
      <c r="C222" s="15">
        <v>1.6999999999999999E-3</v>
      </c>
      <c r="D222" s="14">
        <v>4.2199999999999998E-3</v>
      </c>
      <c r="E222" s="14">
        <v>2.1000000000000001E-4</v>
      </c>
      <c r="F222" s="13">
        <v>0.17960000000000001</v>
      </c>
      <c r="G222" s="14">
        <v>4.65E-2</v>
      </c>
      <c r="H222" s="14">
        <v>2.3999999999999998E-3</v>
      </c>
      <c r="I222" s="16">
        <v>27.1</v>
      </c>
      <c r="J222" s="16">
        <v>1.7</v>
      </c>
      <c r="K222" s="16">
        <v>27.18</v>
      </c>
      <c r="L222" s="16">
        <v>1.3</v>
      </c>
      <c r="M222" s="12">
        <v>20</v>
      </c>
      <c r="N222" s="12">
        <v>110</v>
      </c>
    </row>
    <row r="223" spans="1:14" x14ac:dyDescent="0.2">
      <c r="A223" s="44" t="s">
        <v>468</v>
      </c>
      <c r="B223" s="15">
        <v>2.7300000000000001E-2</v>
      </c>
      <c r="C223" s="15">
        <v>2.0999999999999999E-3</v>
      </c>
      <c r="D223" s="14">
        <v>4.2100000000000002E-3</v>
      </c>
      <c r="E223" s="14">
        <v>2.4000000000000001E-4</v>
      </c>
      <c r="F223" s="13">
        <v>0.43491999999999997</v>
      </c>
      <c r="G223" s="14">
        <v>4.6899999999999997E-2</v>
      </c>
      <c r="H223" s="14">
        <v>2.7000000000000001E-3</v>
      </c>
      <c r="I223" s="16">
        <v>27.3</v>
      </c>
      <c r="J223" s="16">
        <v>2</v>
      </c>
      <c r="K223" s="16">
        <v>27.1</v>
      </c>
      <c r="L223" s="16">
        <v>1.5</v>
      </c>
      <c r="M223" s="12">
        <v>40</v>
      </c>
      <c r="N223" s="12">
        <v>120</v>
      </c>
    </row>
    <row r="224" spans="1:14" x14ac:dyDescent="0.2">
      <c r="A224" s="44" t="s">
        <v>469</v>
      </c>
      <c r="B224" s="15">
        <v>2.6100000000000002E-2</v>
      </c>
      <c r="C224" s="15">
        <v>1.6000000000000001E-3</v>
      </c>
      <c r="D224" s="14">
        <v>4.091E-3</v>
      </c>
      <c r="E224" s="14">
        <v>2.0000000000000001E-4</v>
      </c>
      <c r="F224" s="13">
        <v>0.55978000000000006</v>
      </c>
      <c r="G224" s="14">
        <v>4.5999999999999999E-2</v>
      </c>
      <c r="H224" s="14">
        <v>2E-3</v>
      </c>
      <c r="I224" s="16">
        <v>26.1</v>
      </c>
      <c r="J224" s="16">
        <v>1.6</v>
      </c>
      <c r="K224" s="16">
        <v>26.32</v>
      </c>
      <c r="L224" s="16">
        <v>1.3</v>
      </c>
      <c r="M224" s="12">
        <v>1</v>
      </c>
      <c r="N224" s="12">
        <v>90</v>
      </c>
    </row>
    <row r="225" spans="1:14" x14ac:dyDescent="0.2">
      <c r="A225" s="44" t="s">
        <v>470</v>
      </c>
      <c r="B225" s="15">
        <v>2.6599999999999999E-2</v>
      </c>
      <c r="C225" s="15">
        <v>1.9E-3</v>
      </c>
      <c r="D225" s="14">
        <v>4.1700000000000001E-3</v>
      </c>
      <c r="E225" s="14">
        <v>2.3000000000000001E-4</v>
      </c>
      <c r="F225" s="13">
        <v>0.34211999999999998</v>
      </c>
      <c r="G225" s="14">
        <v>4.6300000000000001E-2</v>
      </c>
      <c r="H225" s="14">
        <v>2.7000000000000001E-3</v>
      </c>
      <c r="I225" s="16">
        <v>26.6</v>
      </c>
      <c r="J225" s="16">
        <v>1.9</v>
      </c>
      <c r="K225" s="16">
        <v>26.8</v>
      </c>
      <c r="L225" s="16">
        <v>1.5</v>
      </c>
      <c r="M225" s="12">
        <v>10</v>
      </c>
      <c r="N225" s="12">
        <v>120</v>
      </c>
    </row>
    <row r="226" spans="1:14" x14ac:dyDescent="0.2">
      <c r="A226" s="44" t="s">
        <v>471</v>
      </c>
      <c r="B226" s="15">
        <v>3.8100000000000002E-2</v>
      </c>
      <c r="C226" s="15">
        <v>4.1000000000000003E-3</v>
      </c>
      <c r="D226" s="14">
        <v>4.4600000000000004E-3</v>
      </c>
      <c r="E226" s="14">
        <v>2.5000000000000001E-4</v>
      </c>
      <c r="F226" s="13">
        <v>0.68220999999999998</v>
      </c>
      <c r="G226" s="14">
        <v>6.13E-2</v>
      </c>
      <c r="H226" s="14">
        <v>5.0000000000000001E-3</v>
      </c>
      <c r="I226" s="16">
        <v>38</v>
      </c>
      <c r="J226" s="16">
        <v>4</v>
      </c>
      <c r="K226" s="16">
        <v>28.7</v>
      </c>
      <c r="L226" s="16">
        <v>1.6</v>
      </c>
      <c r="M226" s="12">
        <v>600</v>
      </c>
      <c r="N226" s="12">
        <v>180</v>
      </c>
    </row>
    <row r="227" spans="1:14" x14ac:dyDescent="0.2">
      <c r="A227" s="44" t="s">
        <v>472</v>
      </c>
      <c r="B227" s="15">
        <v>2.69E-2</v>
      </c>
      <c r="C227" s="15">
        <v>2.3E-3</v>
      </c>
      <c r="D227" s="14">
        <v>4.2399999999999998E-3</v>
      </c>
      <c r="E227" s="14">
        <v>2.3000000000000001E-4</v>
      </c>
      <c r="F227" s="13">
        <v>0.70852000000000004</v>
      </c>
      <c r="G227" s="14">
        <v>4.5499999999999999E-2</v>
      </c>
      <c r="H227" s="14">
        <v>2.8E-3</v>
      </c>
      <c r="I227" s="16">
        <v>26.9</v>
      </c>
      <c r="J227" s="16">
        <v>2.2999999999999998</v>
      </c>
      <c r="K227" s="16">
        <v>27.27</v>
      </c>
      <c r="L227" s="16">
        <v>1.5</v>
      </c>
      <c r="M227" s="12">
        <v>-20</v>
      </c>
      <c r="N227" s="12">
        <v>130</v>
      </c>
    </row>
    <row r="228" spans="1:14" x14ac:dyDescent="0.2">
      <c r="A228" s="44" t="s">
        <v>23</v>
      </c>
      <c r="B228" s="15">
        <v>2.6200000000000001E-2</v>
      </c>
      <c r="C228" s="15">
        <v>1.6000000000000001E-3</v>
      </c>
      <c r="D228" s="14">
        <v>4.0699999999999998E-3</v>
      </c>
      <c r="E228" s="14">
        <v>2.2000000000000001E-4</v>
      </c>
      <c r="F228" s="13">
        <v>1.8308000000000001E-2</v>
      </c>
      <c r="G228" s="14">
        <v>4.6699999999999998E-2</v>
      </c>
      <c r="H228" s="14">
        <v>2.7000000000000001E-3</v>
      </c>
      <c r="I228" s="16">
        <v>26.2</v>
      </c>
      <c r="J228" s="16">
        <v>1.5</v>
      </c>
      <c r="K228" s="16">
        <v>26.19</v>
      </c>
      <c r="L228" s="16">
        <v>1.4</v>
      </c>
      <c r="M228" s="12">
        <v>30</v>
      </c>
      <c r="N228" s="12">
        <v>120</v>
      </c>
    </row>
    <row r="229" spans="1:14" x14ac:dyDescent="0.2">
      <c r="A229" s="44" t="s">
        <v>473</v>
      </c>
      <c r="B229" s="15">
        <v>2.69E-2</v>
      </c>
      <c r="C229" s="15">
        <v>1.6000000000000001E-3</v>
      </c>
      <c r="D229" s="14">
        <v>4.2300000000000003E-3</v>
      </c>
      <c r="E229" s="14">
        <v>2.1000000000000001E-4</v>
      </c>
      <c r="F229" s="13">
        <v>0.46657999999999999</v>
      </c>
      <c r="G229" s="14">
        <v>4.5999999999999999E-2</v>
      </c>
      <c r="H229" s="14">
        <v>1.8E-3</v>
      </c>
      <c r="I229" s="16">
        <v>26.9</v>
      </c>
      <c r="J229" s="16">
        <v>1.5</v>
      </c>
      <c r="K229" s="16">
        <v>27.22</v>
      </c>
      <c r="L229" s="16">
        <v>1.4</v>
      </c>
      <c r="M229" s="12">
        <v>2</v>
      </c>
      <c r="N229" s="12">
        <v>84</v>
      </c>
    </row>
    <row r="230" spans="1:14" x14ac:dyDescent="0.2">
      <c r="A230" s="44" t="s">
        <v>474</v>
      </c>
      <c r="B230" s="15">
        <v>0.03</v>
      </c>
      <c r="C230" s="15">
        <v>2.7000000000000001E-3</v>
      </c>
      <c r="D230" s="14">
        <v>4.4600000000000004E-3</v>
      </c>
      <c r="E230" s="14">
        <v>3.2000000000000003E-4</v>
      </c>
      <c r="F230" s="13">
        <v>0.28611999999999999</v>
      </c>
      <c r="G230" s="14">
        <v>4.8800000000000003E-2</v>
      </c>
      <c r="H230" s="14">
        <v>3.8999999999999998E-3</v>
      </c>
      <c r="I230" s="16">
        <v>30</v>
      </c>
      <c r="J230" s="16">
        <v>2.7</v>
      </c>
      <c r="K230" s="16">
        <v>28.7</v>
      </c>
      <c r="L230" s="16">
        <v>2.1</v>
      </c>
      <c r="M230" s="12">
        <v>130</v>
      </c>
      <c r="N230" s="12">
        <v>180</v>
      </c>
    </row>
    <row r="231" spans="1:14" x14ac:dyDescent="0.2">
      <c r="A231" s="44" t="s">
        <v>475</v>
      </c>
      <c r="B231" s="15">
        <v>2.87E-2</v>
      </c>
      <c r="C231" s="15">
        <v>1.9E-3</v>
      </c>
      <c r="D231" s="14">
        <v>4.2500000000000003E-3</v>
      </c>
      <c r="E231" s="14">
        <v>2.9E-4</v>
      </c>
      <c r="F231" s="13">
        <v>0.53325999999999996</v>
      </c>
      <c r="G231" s="14">
        <v>4.9000000000000002E-2</v>
      </c>
      <c r="H231" s="14">
        <v>2.5999999999999999E-3</v>
      </c>
      <c r="I231" s="16">
        <v>28.7</v>
      </c>
      <c r="J231" s="16">
        <v>1.9</v>
      </c>
      <c r="K231" s="16">
        <v>27.3</v>
      </c>
      <c r="L231" s="16">
        <v>1.9</v>
      </c>
      <c r="M231" s="12">
        <v>140</v>
      </c>
      <c r="N231" s="12">
        <v>120</v>
      </c>
    </row>
    <row r="232" spans="1:14" x14ac:dyDescent="0.2">
      <c r="A232" s="44" t="s">
        <v>476</v>
      </c>
      <c r="B232" s="15">
        <v>2.92E-2</v>
      </c>
      <c r="C232" s="15">
        <v>2.0999999999999999E-3</v>
      </c>
      <c r="D232" s="14">
        <v>4.2979999999999997E-3</v>
      </c>
      <c r="E232" s="14">
        <v>2.1000000000000001E-4</v>
      </c>
      <c r="F232" s="13">
        <v>0.23138</v>
      </c>
      <c r="G232" s="14">
        <v>4.9099999999999998E-2</v>
      </c>
      <c r="H232" s="14">
        <v>3.0000000000000001E-3</v>
      </c>
      <c r="I232" s="16">
        <v>29.2</v>
      </c>
      <c r="J232" s="16">
        <v>2.1</v>
      </c>
      <c r="K232" s="16">
        <v>27.65</v>
      </c>
      <c r="L232" s="16">
        <v>1.3</v>
      </c>
      <c r="M232" s="12">
        <v>140</v>
      </c>
      <c r="N232" s="12">
        <v>130</v>
      </c>
    </row>
    <row r="233" spans="1:14" x14ac:dyDescent="0.2">
      <c r="A233" s="44" t="s">
        <v>477</v>
      </c>
      <c r="B233" s="15">
        <v>2.9100000000000001E-2</v>
      </c>
      <c r="C233" s="15">
        <v>2.8999999999999998E-3</v>
      </c>
      <c r="D233" s="14">
        <v>4.4900000000000001E-3</v>
      </c>
      <c r="E233" s="14">
        <v>3.1E-4</v>
      </c>
      <c r="F233" s="13">
        <v>0.34710999999999997</v>
      </c>
      <c r="G233" s="14">
        <v>4.7100000000000003E-2</v>
      </c>
      <c r="H233" s="14">
        <v>4.1000000000000003E-3</v>
      </c>
      <c r="I233" s="16">
        <v>29.1</v>
      </c>
      <c r="J233" s="16">
        <v>2.8</v>
      </c>
      <c r="K233" s="16">
        <v>28.9</v>
      </c>
      <c r="L233" s="16">
        <v>2</v>
      </c>
      <c r="M233" s="12">
        <v>50</v>
      </c>
      <c r="N233" s="12">
        <v>190</v>
      </c>
    </row>
    <row r="234" spans="1:14" x14ac:dyDescent="0.2">
      <c r="A234" s="44" t="s">
        <v>478</v>
      </c>
      <c r="B234" s="15">
        <v>2.6599999999999999E-2</v>
      </c>
      <c r="C234" s="15">
        <v>1.6999999999999999E-3</v>
      </c>
      <c r="D234" s="14">
        <v>4.13E-3</v>
      </c>
      <c r="E234" s="14">
        <v>2.1000000000000001E-4</v>
      </c>
      <c r="F234" s="13">
        <v>0.50239</v>
      </c>
      <c r="G234" s="14">
        <v>4.6399999999999997E-2</v>
      </c>
      <c r="H234" s="14">
        <v>2E-3</v>
      </c>
      <c r="I234" s="16">
        <v>26.6</v>
      </c>
      <c r="J234" s="16">
        <v>1.6</v>
      </c>
      <c r="K234" s="16">
        <v>26.59</v>
      </c>
      <c r="L234" s="16">
        <v>1.4</v>
      </c>
      <c r="M234" s="12">
        <v>21</v>
      </c>
      <c r="N234" s="12">
        <v>89</v>
      </c>
    </row>
    <row r="235" spans="1:14" x14ac:dyDescent="0.2">
      <c r="A235" s="44" t="s">
        <v>479</v>
      </c>
      <c r="B235" s="15">
        <v>5.8999999999999997E-2</v>
      </c>
      <c r="C235" s="15">
        <v>1.4E-2</v>
      </c>
      <c r="D235" s="14">
        <v>4.5500000000000002E-3</v>
      </c>
      <c r="E235" s="14">
        <v>3.8000000000000002E-4</v>
      </c>
      <c r="F235" s="13">
        <v>0.42121999999999998</v>
      </c>
      <c r="G235" s="14">
        <v>9.2999999999999999E-2</v>
      </c>
      <c r="H235" s="14">
        <v>1.7999999999999999E-2</v>
      </c>
      <c r="I235" s="16">
        <v>58</v>
      </c>
      <c r="J235" s="16">
        <v>13</v>
      </c>
      <c r="K235" s="16">
        <v>29.3</v>
      </c>
      <c r="L235" s="16">
        <v>2.4</v>
      </c>
      <c r="M235" s="12">
        <v>1300</v>
      </c>
      <c r="N235" s="12">
        <v>380</v>
      </c>
    </row>
    <row r="236" spans="1:14" x14ac:dyDescent="0.2">
      <c r="A236" s="44" t="s">
        <v>480</v>
      </c>
      <c r="B236" s="15">
        <v>2.63E-2</v>
      </c>
      <c r="C236" s="15">
        <v>2.3E-3</v>
      </c>
      <c r="D236" s="14">
        <v>4.2100000000000002E-3</v>
      </c>
      <c r="E236" s="14">
        <v>2.4000000000000001E-4</v>
      </c>
      <c r="F236" s="13">
        <v>0.47469</v>
      </c>
      <c r="G236" s="14">
        <v>4.4999999999999998E-2</v>
      </c>
      <c r="H236" s="14">
        <v>3.0999999999999999E-3</v>
      </c>
      <c r="I236" s="16">
        <v>26.3</v>
      </c>
      <c r="J236" s="16">
        <v>2.2999999999999998</v>
      </c>
      <c r="K236" s="16">
        <v>27.1</v>
      </c>
      <c r="L236" s="16">
        <v>1.5</v>
      </c>
      <c r="M236" s="12">
        <v>-40</v>
      </c>
      <c r="N236" s="12">
        <v>140</v>
      </c>
    </row>
    <row r="237" spans="1:14" x14ac:dyDescent="0.2">
      <c r="A237" s="44" t="s">
        <v>26</v>
      </c>
      <c r="B237" s="15">
        <v>2.7300000000000001E-2</v>
      </c>
      <c r="C237" s="15">
        <v>1.6000000000000001E-3</v>
      </c>
      <c r="D237" s="14">
        <v>4.3499999999999997E-3</v>
      </c>
      <c r="E237" s="14">
        <v>2.2000000000000001E-4</v>
      </c>
      <c r="F237" s="13">
        <v>0.43402000000000002</v>
      </c>
      <c r="G237" s="14">
        <v>4.5400000000000003E-2</v>
      </c>
      <c r="H237" s="14">
        <v>1.9E-3</v>
      </c>
      <c r="I237" s="16">
        <v>27.4</v>
      </c>
      <c r="J237" s="16">
        <v>1.5</v>
      </c>
      <c r="K237" s="16">
        <v>27.99</v>
      </c>
      <c r="L237" s="16">
        <v>1.4</v>
      </c>
      <c r="M237" s="12">
        <v>-22</v>
      </c>
      <c r="N237" s="12">
        <v>86</v>
      </c>
    </row>
    <row r="238" spans="1:14" x14ac:dyDescent="0.2">
      <c r="A238" s="44" t="s">
        <v>27</v>
      </c>
      <c r="B238" s="15">
        <v>2.7400000000000001E-2</v>
      </c>
      <c r="C238" s="15">
        <v>2.2000000000000001E-3</v>
      </c>
      <c r="D238" s="14">
        <v>4.5100000000000001E-3</v>
      </c>
      <c r="E238" s="14">
        <v>2.7999999999999998E-4</v>
      </c>
      <c r="F238" s="13">
        <v>0.30446000000000001</v>
      </c>
      <c r="G238" s="14">
        <v>4.41E-2</v>
      </c>
      <c r="H238" s="14">
        <v>3.3E-3</v>
      </c>
      <c r="I238" s="16">
        <v>27.4</v>
      </c>
      <c r="J238" s="16">
        <v>2.1</v>
      </c>
      <c r="K238" s="16">
        <v>29</v>
      </c>
      <c r="L238" s="16">
        <v>1.8</v>
      </c>
      <c r="M238" s="12">
        <v>-90</v>
      </c>
      <c r="N238" s="12">
        <v>150</v>
      </c>
    </row>
    <row r="239" spans="1:14" x14ac:dyDescent="0.2">
      <c r="A239" s="44" t="s">
        <v>481</v>
      </c>
      <c r="B239" s="15">
        <v>2.7799999999999998E-2</v>
      </c>
      <c r="C239" s="15">
        <v>1.9E-3</v>
      </c>
      <c r="D239" s="14">
        <v>4.2500000000000003E-3</v>
      </c>
      <c r="E239" s="14">
        <v>2.1000000000000001E-4</v>
      </c>
      <c r="F239" s="13">
        <v>0.47743000000000002</v>
      </c>
      <c r="G239" s="14">
        <v>4.6800000000000001E-2</v>
      </c>
      <c r="H239" s="14">
        <v>2.3E-3</v>
      </c>
      <c r="I239" s="16">
        <v>27.9</v>
      </c>
      <c r="J239" s="16">
        <v>1.9</v>
      </c>
      <c r="K239" s="16">
        <v>27.36</v>
      </c>
      <c r="L239" s="16">
        <v>1.4</v>
      </c>
      <c r="M239" s="12">
        <v>40</v>
      </c>
      <c r="N239" s="12">
        <v>110</v>
      </c>
    </row>
    <row r="240" spans="1:14" x14ac:dyDescent="0.2">
      <c r="A240" s="44" t="s">
        <v>482</v>
      </c>
      <c r="B240" s="15">
        <v>2.7199999999999998E-2</v>
      </c>
      <c r="C240" s="15">
        <v>1.8E-3</v>
      </c>
      <c r="D240" s="14">
        <v>4.2500000000000003E-3</v>
      </c>
      <c r="E240" s="14">
        <v>2.1000000000000001E-4</v>
      </c>
      <c r="F240" s="13">
        <v>0.48929</v>
      </c>
      <c r="G240" s="14">
        <v>4.6199999999999998E-2</v>
      </c>
      <c r="H240" s="14">
        <v>2.2000000000000001E-3</v>
      </c>
      <c r="I240" s="16">
        <v>27.2</v>
      </c>
      <c r="J240" s="16">
        <v>1.8</v>
      </c>
      <c r="K240" s="16">
        <v>27.36</v>
      </c>
      <c r="L240" s="16">
        <v>1.3</v>
      </c>
      <c r="M240" s="12">
        <v>10</v>
      </c>
      <c r="N240" s="12">
        <v>100</v>
      </c>
    </row>
    <row r="241" spans="1:14" x14ac:dyDescent="0.2">
      <c r="A241" s="44" t="s">
        <v>483</v>
      </c>
      <c r="B241" s="15">
        <v>2.8899999999999999E-2</v>
      </c>
      <c r="C241" s="15">
        <v>2.3999999999999998E-3</v>
      </c>
      <c r="D241" s="14">
        <v>4.2100000000000002E-3</v>
      </c>
      <c r="E241" s="14">
        <v>2.0000000000000001E-4</v>
      </c>
      <c r="F241" s="13">
        <v>0.42236000000000001</v>
      </c>
      <c r="G241" s="14">
        <v>4.9500000000000002E-2</v>
      </c>
      <c r="H241" s="14">
        <v>3.3E-3</v>
      </c>
      <c r="I241" s="16">
        <v>28.9</v>
      </c>
      <c r="J241" s="16">
        <v>2.2999999999999998</v>
      </c>
      <c r="K241" s="16">
        <v>27.07</v>
      </c>
      <c r="L241" s="16">
        <v>1.3</v>
      </c>
      <c r="M241" s="12">
        <v>150</v>
      </c>
      <c r="N241" s="12">
        <v>140</v>
      </c>
    </row>
    <row r="242" spans="1:14" x14ac:dyDescent="0.2">
      <c r="A242" s="44" t="s">
        <v>484</v>
      </c>
      <c r="B242" s="15">
        <v>2.7900000000000001E-2</v>
      </c>
      <c r="C242" s="15">
        <v>1.8E-3</v>
      </c>
      <c r="D242" s="14">
        <v>4.1799999999999997E-3</v>
      </c>
      <c r="E242" s="14">
        <v>1.9000000000000001E-4</v>
      </c>
      <c r="F242" s="13">
        <v>0.46716000000000002</v>
      </c>
      <c r="G242" s="14">
        <v>4.8099999999999997E-2</v>
      </c>
      <c r="H242" s="14">
        <v>2.2000000000000001E-3</v>
      </c>
      <c r="I242" s="16">
        <v>27.9</v>
      </c>
      <c r="J242" s="16">
        <v>1.8</v>
      </c>
      <c r="K242" s="16">
        <v>26.89</v>
      </c>
      <c r="L242" s="16">
        <v>1.3</v>
      </c>
      <c r="M242" s="12">
        <v>97</v>
      </c>
      <c r="N242" s="12">
        <v>98</v>
      </c>
    </row>
    <row r="243" spans="1:14" x14ac:dyDescent="0.2">
      <c r="A243" s="44" t="s">
        <v>485</v>
      </c>
      <c r="B243" s="15">
        <v>6.2E-2</v>
      </c>
      <c r="C243" s="15">
        <v>1.2999999999999999E-2</v>
      </c>
      <c r="D243" s="14">
        <v>4.4799999999999996E-3</v>
      </c>
      <c r="E243" s="14">
        <v>2.4000000000000001E-4</v>
      </c>
      <c r="F243" s="13">
        <v>0.30852000000000002</v>
      </c>
      <c r="G243" s="14">
        <v>0.1</v>
      </c>
      <c r="H243" s="14">
        <v>0.02</v>
      </c>
      <c r="I243" s="16">
        <v>61</v>
      </c>
      <c r="J243" s="16">
        <v>12</v>
      </c>
      <c r="K243" s="16">
        <v>28.84</v>
      </c>
      <c r="L243" s="16">
        <v>1.5</v>
      </c>
      <c r="M243" s="12">
        <v>1250</v>
      </c>
      <c r="N243" s="12">
        <v>400</v>
      </c>
    </row>
    <row r="244" spans="1:14" x14ac:dyDescent="0.2">
      <c r="A244" s="44" t="s">
        <v>486</v>
      </c>
      <c r="B244" s="15">
        <v>2.98E-2</v>
      </c>
      <c r="C244" s="15">
        <v>2.7000000000000001E-3</v>
      </c>
      <c r="D244" s="14">
        <v>4.4900000000000001E-3</v>
      </c>
      <c r="E244" s="14">
        <v>2.2000000000000001E-4</v>
      </c>
      <c r="F244" s="13">
        <v>0.71140999999999999</v>
      </c>
      <c r="G244" s="14">
        <v>4.7E-2</v>
      </c>
      <c r="H244" s="14">
        <v>2.7000000000000001E-3</v>
      </c>
      <c r="I244" s="16">
        <v>29.9</v>
      </c>
      <c r="J244" s="16">
        <v>2.6</v>
      </c>
      <c r="K244" s="16">
        <v>28.86</v>
      </c>
      <c r="L244" s="16">
        <v>1.4</v>
      </c>
      <c r="M244" s="12">
        <v>50</v>
      </c>
      <c r="N244" s="12">
        <v>120</v>
      </c>
    </row>
    <row r="245" spans="1:14" x14ac:dyDescent="0.2">
      <c r="A245" s="44" t="s">
        <v>487</v>
      </c>
      <c r="B245" s="15">
        <v>2.6499999999999999E-2</v>
      </c>
      <c r="C245" s="15">
        <v>1.8E-3</v>
      </c>
      <c r="D245" s="14">
        <v>4.1200000000000004E-3</v>
      </c>
      <c r="E245" s="14">
        <v>2.0000000000000001E-4</v>
      </c>
      <c r="F245" s="13">
        <v>0.38557999999999998</v>
      </c>
      <c r="G245" s="14">
        <v>4.5999999999999999E-2</v>
      </c>
      <c r="H245" s="14">
        <v>2.3999999999999998E-3</v>
      </c>
      <c r="I245" s="16">
        <v>26.5</v>
      </c>
      <c r="J245" s="16">
        <v>1.7</v>
      </c>
      <c r="K245" s="16">
        <v>26.48</v>
      </c>
      <c r="L245" s="16">
        <v>1.3</v>
      </c>
      <c r="M245" s="12">
        <v>0</v>
      </c>
      <c r="N245" s="12">
        <v>110</v>
      </c>
    </row>
    <row r="246" spans="1:14" x14ac:dyDescent="0.2">
      <c r="A246" s="44" t="s">
        <v>488</v>
      </c>
      <c r="B246" s="15">
        <v>2.76E-2</v>
      </c>
      <c r="C246" s="15">
        <v>2.2000000000000001E-3</v>
      </c>
      <c r="D246" s="14">
        <v>4.3299999999999996E-3</v>
      </c>
      <c r="E246" s="14">
        <v>2.3000000000000001E-4</v>
      </c>
      <c r="F246" s="13">
        <v>0.51473000000000002</v>
      </c>
      <c r="G246" s="14">
        <v>4.4999999999999998E-2</v>
      </c>
      <c r="H246" s="14">
        <v>2.2000000000000001E-3</v>
      </c>
      <c r="I246" s="16">
        <v>27.6</v>
      </c>
      <c r="J246" s="16">
        <v>2.1</v>
      </c>
      <c r="K246" s="16">
        <v>27.88</v>
      </c>
      <c r="L246" s="16">
        <v>1.4</v>
      </c>
      <c r="M246" s="12">
        <v>-10</v>
      </c>
      <c r="N246" s="12">
        <v>120</v>
      </c>
    </row>
    <row r="247" spans="1:14" x14ac:dyDescent="0.2">
      <c r="A247" s="44" t="s">
        <v>489</v>
      </c>
      <c r="B247" s="15">
        <v>2.7E-2</v>
      </c>
      <c r="C247" s="15">
        <v>1.8E-3</v>
      </c>
      <c r="D247" s="14">
        <v>4.2300000000000003E-3</v>
      </c>
      <c r="E247" s="14">
        <v>2.1000000000000001E-4</v>
      </c>
      <c r="F247" s="13">
        <v>0.67930999999999997</v>
      </c>
      <c r="G247" s="14">
        <v>4.5900000000000003E-2</v>
      </c>
      <c r="H247" s="14">
        <v>1.9E-3</v>
      </c>
      <c r="I247" s="16">
        <v>27</v>
      </c>
      <c r="J247" s="16">
        <v>1.8</v>
      </c>
      <c r="K247" s="16">
        <v>27.21</v>
      </c>
      <c r="L247" s="16">
        <v>1.4</v>
      </c>
      <c r="M247" s="12">
        <v>0</v>
      </c>
      <c r="N247" s="12">
        <v>87</v>
      </c>
    </row>
    <row r="248" spans="1:14" x14ac:dyDescent="0.2">
      <c r="A248" s="44" t="s">
        <v>490</v>
      </c>
      <c r="B248" s="15">
        <v>2.8299999999999999E-2</v>
      </c>
      <c r="C248" s="15">
        <v>2.5000000000000001E-3</v>
      </c>
      <c r="D248" s="14">
        <v>4.2599999999999999E-3</v>
      </c>
      <c r="E248" s="14">
        <v>2.5000000000000001E-4</v>
      </c>
      <c r="F248" s="13">
        <v>0.50927999999999995</v>
      </c>
      <c r="G248" s="14">
        <v>4.7899999999999998E-2</v>
      </c>
      <c r="H248" s="14">
        <v>3.2000000000000002E-3</v>
      </c>
      <c r="I248" s="16">
        <v>28.3</v>
      </c>
      <c r="J248" s="16">
        <v>2.5</v>
      </c>
      <c r="K248" s="16">
        <v>27.4</v>
      </c>
      <c r="L248" s="16">
        <v>1.6</v>
      </c>
      <c r="M248" s="12">
        <v>80</v>
      </c>
      <c r="N248" s="12">
        <v>140</v>
      </c>
    </row>
    <row r="249" spans="1:14" x14ac:dyDescent="0.2">
      <c r="A249" s="44" t="s">
        <v>491</v>
      </c>
      <c r="B249" s="15">
        <v>2.7900000000000001E-2</v>
      </c>
      <c r="C249" s="15">
        <v>1.9E-3</v>
      </c>
      <c r="D249" s="14">
        <v>4.1700000000000001E-3</v>
      </c>
      <c r="E249" s="14">
        <v>2.1000000000000001E-4</v>
      </c>
      <c r="F249" s="13">
        <v>0.26321</v>
      </c>
      <c r="G249" s="14">
        <v>4.7800000000000002E-2</v>
      </c>
      <c r="H249" s="14">
        <v>2.8E-3</v>
      </c>
      <c r="I249" s="16">
        <v>28</v>
      </c>
      <c r="J249" s="16">
        <v>1.9</v>
      </c>
      <c r="K249" s="16">
        <v>26.84</v>
      </c>
      <c r="L249" s="16">
        <v>1.3</v>
      </c>
      <c r="M249" s="12">
        <v>80</v>
      </c>
      <c r="N249" s="12">
        <v>120</v>
      </c>
    </row>
    <row r="250" spans="1:14" x14ac:dyDescent="0.2">
      <c r="A250" s="44" t="s">
        <v>492</v>
      </c>
      <c r="B250" s="15">
        <v>2.6800000000000001E-2</v>
      </c>
      <c r="C250" s="15">
        <v>1.9E-3</v>
      </c>
      <c r="D250" s="14">
        <v>4.1900000000000001E-3</v>
      </c>
      <c r="E250" s="14">
        <v>2.3000000000000001E-4</v>
      </c>
      <c r="F250" s="13">
        <v>0.61363000000000001</v>
      </c>
      <c r="G250" s="14">
        <v>4.6300000000000001E-2</v>
      </c>
      <c r="H250" s="14">
        <v>2.2000000000000001E-3</v>
      </c>
      <c r="I250" s="16">
        <v>26.9</v>
      </c>
      <c r="J250" s="16">
        <v>1.9</v>
      </c>
      <c r="K250" s="16">
        <v>26.93</v>
      </c>
      <c r="L250" s="16">
        <v>1.5</v>
      </c>
      <c r="M250" s="12">
        <v>20</v>
      </c>
      <c r="N250" s="12">
        <v>100</v>
      </c>
    </row>
    <row r="251" spans="1:14" x14ac:dyDescent="0.2">
      <c r="A251" s="44" t="s">
        <v>493</v>
      </c>
      <c r="B251" s="15">
        <v>2.81E-2</v>
      </c>
      <c r="C251" s="15">
        <v>2.2000000000000001E-3</v>
      </c>
      <c r="D251" s="14">
        <v>4.2900000000000004E-3</v>
      </c>
      <c r="E251" s="14">
        <v>2.5000000000000001E-4</v>
      </c>
      <c r="F251" s="13">
        <v>0.53991</v>
      </c>
      <c r="G251" s="14">
        <v>4.7300000000000002E-2</v>
      </c>
      <c r="H251" s="14">
        <v>2.5999999999999999E-3</v>
      </c>
      <c r="I251" s="16">
        <v>28.1</v>
      </c>
      <c r="J251" s="16">
        <v>2.1</v>
      </c>
      <c r="K251" s="16">
        <v>27.6</v>
      </c>
      <c r="L251" s="16">
        <v>1.6</v>
      </c>
      <c r="M251" s="12">
        <v>60</v>
      </c>
      <c r="N251" s="12">
        <v>120</v>
      </c>
    </row>
    <row r="252" spans="1:14" x14ac:dyDescent="0.2">
      <c r="A252" s="44" t="s">
        <v>494</v>
      </c>
      <c r="B252" s="15">
        <v>2.7400000000000001E-2</v>
      </c>
      <c r="C252" s="15">
        <v>1.5E-3</v>
      </c>
      <c r="D252" s="14">
        <v>4.1640000000000002E-3</v>
      </c>
      <c r="E252" s="14">
        <v>1.9000000000000001E-4</v>
      </c>
      <c r="F252" s="13">
        <v>0.56838999999999995</v>
      </c>
      <c r="G252" s="14">
        <v>4.7500000000000001E-2</v>
      </c>
      <c r="H252" s="14">
        <v>1.6000000000000001E-3</v>
      </c>
      <c r="I252" s="16">
        <v>27.5</v>
      </c>
      <c r="J252" s="16">
        <v>1.5</v>
      </c>
      <c r="K252" s="16">
        <v>26.79</v>
      </c>
      <c r="L252" s="16">
        <v>1.2</v>
      </c>
      <c r="M252" s="12">
        <v>71</v>
      </c>
      <c r="N252" s="12">
        <v>72</v>
      </c>
    </row>
    <row r="253" spans="1:14" x14ac:dyDescent="0.2">
      <c r="A253" s="44" t="s">
        <v>495</v>
      </c>
      <c r="B253" s="15">
        <v>2.7400000000000001E-2</v>
      </c>
      <c r="C253" s="15">
        <v>1.6000000000000001E-3</v>
      </c>
      <c r="D253" s="14">
        <v>4.3099999999999996E-3</v>
      </c>
      <c r="E253" s="14">
        <v>2.4000000000000001E-4</v>
      </c>
      <c r="F253" s="13">
        <v>0.58835000000000004</v>
      </c>
      <c r="G253" s="14">
        <v>4.5999999999999999E-2</v>
      </c>
      <c r="H253" s="14">
        <v>1.6999999999999999E-3</v>
      </c>
      <c r="I253" s="16">
        <v>27.4</v>
      </c>
      <c r="J253" s="16">
        <v>1.6</v>
      </c>
      <c r="K253" s="16">
        <v>27.7</v>
      </c>
      <c r="L253" s="16">
        <v>1.5</v>
      </c>
      <c r="M253" s="12">
        <v>0</v>
      </c>
      <c r="N253" s="12">
        <v>79</v>
      </c>
    </row>
    <row r="254" spans="1:14" x14ac:dyDescent="0.2">
      <c r="A254" s="44" t="s">
        <v>496</v>
      </c>
      <c r="B254" s="15">
        <v>2.6700000000000002E-2</v>
      </c>
      <c r="C254" s="15">
        <v>2E-3</v>
      </c>
      <c r="D254" s="14">
        <v>4.2300000000000003E-3</v>
      </c>
      <c r="E254" s="14">
        <v>2.1000000000000001E-4</v>
      </c>
      <c r="F254" s="13">
        <v>0.53586999999999996</v>
      </c>
      <c r="G254" s="14">
        <v>4.5600000000000002E-2</v>
      </c>
      <c r="H254" s="14">
        <v>2.5999999999999999E-3</v>
      </c>
      <c r="I254" s="16">
        <v>26.8</v>
      </c>
      <c r="J254" s="16">
        <v>1.9</v>
      </c>
      <c r="K254" s="16">
        <v>27.18</v>
      </c>
      <c r="L254" s="16">
        <v>1.3</v>
      </c>
      <c r="M254" s="12">
        <v>-20</v>
      </c>
      <c r="N254" s="12">
        <v>120</v>
      </c>
    </row>
    <row r="255" spans="1:14" x14ac:dyDescent="0.2">
      <c r="A255" s="44" t="s">
        <v>497</v>
      </c>
      <c r="B255" s="15">
        <v>3.1600000000000003E-2</v>
      </c>
      <c r="C255" s="15">
        <v>3.0999999999999999E-3</v>
      </c>
      <c r="D255" s="14">
        <v>4.1099999999999999E-3</v>
      </c>
      <c r="E255" s="14">
        <v>2.0000000000000001E-4</v>
      </c>
      <c r="F255" s="13">
        <v>0.48270000000000002</v>
      </c>
      <c r="G255" s="14">
        <v>5.4699999999999999E-2</v>
      </c>
      <c r="H255" s="14">
        <v>4.3E-3</v>
      </c>
      <c r="I255" s="16">
        <v>31.6</v>
      </c>
      <c r="J255" s="16">
        <v>3</v>
      </c>
      <c r="K255" s="16">
        <v>26.44</v>
      </c>
      <c r="L255" s="16">
        <v>1.3</v>
      </c>
      <c r="M255" s="12">
        <v>360</v>
      </c>
      <c r="N255" s="12">
        <v>170</v>
      </c>
    </row>
    <row r="256" spans="1:14" x14ac:dyDescent="0.2">
      <c r="A256" s="44" t="s">
        <v>498</v>
      </c>
      <c r="B256" s="15">
        <v>2.7900000000000001E-2</v>
      </c>
      <c r="C256" s="15">
        <v>1.6999999999999999E-3</v>
      </c>
      <c r="D256" s="14">
        <v>4.1999999999999997E-3</v>
      </c>
      <c r="E256" s="14">
        <v>2.2000000000000001E-4</v>
      </c>
      <c r="F256" s="13">
        <v>0.46865000000000001</v>
      </c>
      <c r="G256" s="14">
        <v>4.8000000000000001E-2</v>
      </c>
      <c r="H256" s="14">
        <v>2.2000000000000001E-3</v>
      </c>
      <c r="I256" s="16">
        <v>27.9</v>
      </c>
      <c r="J256" s="16">
        <v>1.7</v>
      </c>
      <c r="K256" s="16">
        <v>26.99</v>
      </c>
      <c r="L256" s="16">
        <v>1.4</v>
      </c>
      <c r="M256" s="12">
        <v>97</v>
      </c>
      <c r="N256" s="12">
        <v>98</v>
      </c>
    </row>
    <row r="257" spans="1:14" x14ac:dyDescent="0.2">
      <c r="A257" s="44" t="s">
        <v>499</v>
      </c>
      <c r="B257" s="15">
        <v>2.8400000000000002E-2</v>
      </c>
      <c r="C257" s="15">
        <v>2.2000000000000001E-3</v>
      </c>
      <c r="D257" s="14">
        <v>4.3099999999999996E-3</v>
      </c>
      <c r="E257" s="14">
        <v>2.9E-4</v>
      </c>
      <c r="F257" s="13">
        <v>0.48463000000000001</v>
      </c>
      <c r="G257" s="14">
        <v>4.7699999999999999E-2</v>
      </c>
      <c r="H257" s="14">
        <v>3.0000000000000001E-3</v>
      </c>
      <c r="I257" s="16">
        <v>28.4</v>
      </c>
      <c r="J257" s="16">
        <v>2.2000000000000002</v>
      </c>
      <c r="K257" s="16">
        <v>27.7</v>
      </c>
      <c r="L257" s="16">
        <v>1.8</v>
      </c>
      <c r="M257" s="12">
        <v>80</v>
      </c>
      <c r="N257" s="12">
        <v>130</v>
      </c>
    </row>
    <row r="258" spans="1:14" x14ac:dyDescent="0.2">
      <c r="A258" s="44" t="s">
        <v>500</v>
      </c>
      <c r="B258" s="15">
        <v>2.75E-2</v>
      </c>
      <c r="C258" s="15">
        <v>1.9E-3</v>
      </c>
      <c r="D258" s="14">
        <v>4.4099999999999999E-3</v>
      </c>
      <c r="E258" s="14">
        <v>2.4000000000000001E-4</v>
      </c>
      <c r="F258" s="13">
        <v>0.54978000000000005</v>
      </c>
      <c r="G258" s="14">
        <v>4.5100000000000001E-2</v>
      </c>
      <c r="H258" s="14">
        <v>2.2000000000000001E-3</v>
      </c>
      <c r="I258" s="16">
        <v>27.6</v>
      </c>
      <c r="J258" s="16">
        <v>1.9</v>
      </c>
      <c r="K258" s="16">
        <v>28.37</v>
      </c>
      <c r="L258" s="16">
        <v>1.5</v>
      </c>
      <c r="M258" s="12">
        <v>-40</v>
      </c>
      <c r="N258" s="12">
        <v>100</v>
      </c>
    </row>
    <row r="259" spans="1:14" x14ac:dyDescent="0.2">
      <c r="A259" s="44" t="s">
        <v>501</v>
      </c>
      <c r="B259" s="15">
        <v>2.8000000000000001E-2</v>
      </c>
      <c r="C259" s="15">
        <v>2E-3</v>
      </c>
      <c r="D259" s="14">
        <v>4.1700000000000001E-3</v>
      </c>
      <c r="E259" s="14">
        <v>2.4000000000000001E-4</v>
      </c>
      <c r="F259" s="13">
        <v>0.41802</v>
      </c>
      <c r="G259" s="14">
        <v>4.8599999999999997E-2</v>
      </c>
      <c r="H259" s="14">
        <v>2.7000000000000001E-3</v>
      </c>
      <c r="I259" s="16">
        <v>28</v>
      </c>
      <c r="J259" s="16">
        <v>2</v>
      </c>
      <c r="K259" s="16">
        <v>26.8</v>
      </c>
      <c r="L259" s="16">
        <v>1.5</v>
      </c>
      <c r="M259" s="12">
        <v>120</v>
      </c>
      <c r="N259" s="12">
        <v>120</v>
      </c>
    </row>
    <row r="260" spans="1:14" x14ac:dyDescent="0.2">
      <c r="A260" s="44" t="s">
        <v>502</v>
      </c>
      <c r="B260" s="15">
        <v>2.5399999999999999E-2</v>
      </c>
      <c r="C260" s="15">
        <v>1.6000000000000001E-3</v>
      </c>
      <c r="D260" s="14">
        <v>3.98E-3</v>
      </c>
      <c r="E260" s="14">
        <v>2.0000000000000001E-4</v>
      </c>
      <c r="F260" s="13">
        <v>0.48991000000000001</v>
      </c>
      <c r="G260" s="14">
        <v>4.5999999999999999E-2</v>
      </c>
      <c r="H260" s="14">
        <v>1.8E-3</v>
      </c>
      <c r="I260" s="16">
        <v>25.5</v>
      </c>
      <c r="J260" s="16">
        <v>1.5</v>
      </c>
      <c r="K260" s="16">
        <v>25.61</v>
      </c>
      <c r="L260" s="16">
        <v>1.3</v>
      </c>
      <c r="M260" s="12">
        <v>5</v>
      </c>
      <c r="N260" s="12">
        <v>85</v>
      </c>
    </row>
    <row r="261" spans="1:14" x14ac:dyDescent="0.2">
      <c r="A261" s="44" t="s">
        <v>503</v>
      </c>
      <c r="B261" s="15">
        <v>3.3099999999999997E-2</v>
      </c>
      <c r="C261" s="15">
        <v>2.5999999999999999E-3</v>
      </c>
      <c r="D261" s="14">
        <v>4.3099999999999996E-3</v>
      </c>
      <c r="E261" s="14">
        <v>2.2000000000000001E-4</v>
      </c>
      <c r="F261" s="13">
        <v>0.40797</v>
      </c>
      <c r="G261" s="14">
        <v>5.5399999999999998E-2</v>
      </c>
      <c r="H261" s="14">
        <v>3.3999999999999998E-3</v>
      </c>
      <c r="I261" s="16">
        <v>33</v>
      </c>
      <c r="J261" s="16">
        <v>2.6</v>
      </c>
      <c r="K261" s="16">
        <v>27.7</v>
      </c>
      <c r="L261" s="16">
        <v>1.4</v>
      </c>
      <c r="M261" s="12">
        <v>410</v>
      </c>
      <c r="N261" s="12">
        <v>130</v>
      </c>
    </row>
    <row r="262" spans="1:14" x14ac:dyDescent="0.2">
      <c r="A262" s="44" t="s">
        <v>504</v>
      </c>
      <c r="B262" s="15">
        <v>2.92E-2</v>
      </c>
      <c r="C262" s="15">
        <v>2.3E-3</v>
      </c>
      <c r="D262" s="14">
        <v>4.5500000000000002E-3</v>
      </c>
      <c r="E262" s="14">
        <v>2.5000000000000001E-4</v>
      </c>
      <c r="F262" s="13">
        <v>0.52336000000000005</v>
      </c>
      <c r="G262" s="14">
        <v>4.6300000000000001E-2</v>
      </c>
      <c r="H262" s="14">
        <v>2.8999999999999998E-3</v>
      </c>
      <c r="I262" s="16">
        <v>29.2</v>
      </c>
      <c r="J262" s="16">
        <v>2.2999999999999998</v>
      </c>
      <c r="K262" s="16">
        <v>29.3</v>
      </c>
      <c r="L262" s="16">
        <v>1.6</v>
      </c>
      <c r="M262" s="12">
        <v>10</v>
      </c>
      <c r="N262" s="12">
        <v>130</v>
      </c>
    </row>
    <row r="263" spans="1:14" x14ac:dyDescent="0.2">
      <c r="A263" s="44" t="s">
        <v>505</v>
      </c>
      <c r="B263" s="15">
        <v>2.7E-2</v>
      </c>
      <c r="C263" s="15">
        <v>1.6999999999999999E-3</v>
      </c>
      <c r="D263" s="14">
        <v>4.2700000000000004E-3</v>
      </c>
      <c r="E263" s="14">
        <v>2.1000000000000001E-4</v>
      </c>
      <c r="F263" s="13">
        <v>0.33068999999999998</v>
      </c>
      <c r="G263" s="14">
        <v>4.5699999999999998E-2</v>
      </c>
      <c r="H263" s="14">
        <v>2.0999999999999999E-3</v>
      </c>
      <c r="I263" s="16">
        <v>27.1</v>
      </c>
      <c r="J263" s="16">
        <v>1.6</v>
      </c>
      <c r="K263" s="16">
        <v>27.48</v>
      </c>
      <c r="L263" s="16">
        <v>1.3</v>
      </c>
      <c r="M263" s="12">
        <v>-10</v>
      </c>
      <c r="N263" s="12">
        <v>95</v>
      </c>
    </row>
    <row r="264" spans="1:14" x14ac:dyDescent="0.2">
      <c r="A264" s="44" t="s">
        <v>506</v>
      </c>
      <c r="B264" s="15">
        <v>0.13</v>
      </c>
      <c r="C264" s="15">
        <v>1.4E-2</v>
      </c>
      <c r="D264" s="14">
        <v>5.11E-3</v>
      </c>
      <c r="E264" s="14">
        <v>2.9E-4</v>
      </c>
      <c r="F264" s="13">
        <v>0.76953000000000005</v>
      </c>
      <c r="G264" s="14">
        <v>0.18099999999999999</v>
      </c>
      <c r="H264" s="14">
        <v>1.2999999999999999E-2</v>
      </c>
      <c r="I264" s="16">
        <v>123</v>
      </c>
      <c r="J264" s="16">
        <v>12</v>
      </c>
      <c r="K264" s="16">
        <v>32.9</v>
      </c>
      <c r="L264" s="16">
        <v>1.8</v>
      </c>
      <c r="M264" s="12">
        <v>2620</v>
      </c>
      <c r="N264" s="12">
        <v>130</v>
      </c>
    </row>
    <row r="265" spans="1:14" x14ac:dyDescent="0.2">
      <c r="A265" s="44" t="s">
        <v>507</v>
      </c>
      <c r="B265" s="15">
        <v>2.8400000000000002E-2</v>
      </c>
      <c r="C265" s="15">
        <v>2.0999999999999999E-3</v>
      </c>
      <c r="D265" s="14">
        <v>4.2100000000000002E-3</v>
      </c>
      <c r="E265" s="14">
        <v>2.1000000000000001E-4</v>
      </c>
      <c r="F265" s="13">
        <v>0.48568</v>
      </c>
      <c r="G265" s="14">
        <v>4.8500000000000001E-2</v>
      </c>
      <c r="H265" s="14">
        <v>2.7000000000000001E-3</v>
      </c>
      <c r="I265" s="16">
        <v>28.4</v>
      </c>
      <c r="J265" s="16">
        <v>2.1</v>
      </c>
      <c r="K265" s="16">
        <v>27.07</v>
      </c>
      <c r="L265" s="16">
        <v>1.3</v>
      </c>
      <c r="M265" s="12">
        <v>110</v>
      </c>
      <c r="N265" s="12">
        <v>120</v>
      </c>
    </row>
    <row r="266" spans="1:14" x14ac:dyDescent="0.2">
      <c r="A266" s="44" t="s">
        <v>508</v>
      </c>
      <c r="B266" s="15">
        <v>2.7699999999999999E-2</v>
      </c>
      <c r="C266" s="15">
        <v>1.8E-3</v>
      </c>
      <c r="D266" s="14">
        <v>4.1399999999999996E-3</v>
      </c>
      <c r="E266" s="14">
        <v>2.5000000000000001E-4</v>
      </c>
      <c r="F266" s="13">
        <v>0.33459</v>
      </c>
      <c r="G266" s="14">
        <v>4.8599999999999997E-2</v>
      </c>
      <c r="H266" s="14">
        <v>2.7000000000000001E-3</v>
      </c>
      <c r="I266" s="16">
        <v>27.8</v>
      </c>
      <c r="J266" s="16">
        <v>1.8</v>
      </c>
      <c r="K266" s="16">
        <v>26.6</v>
      </c>
      <c r="L266" s="16">
        <v>1.6</v>
      </c>
      <c r="M266" s="12">
        <v>120</v>
      </c>
      <c r="N266" s="12">
        <v>120</v>
      </c>
    </row>
    <row r="267" spans="1:14" x14ac:dyDescent="0.2">
      <c r="A267" s="44" t="s">
        <v>509</v>
      </c>
      <c r="B267" s="15">
        <v>2.9600000000000001E-2</v>
      </c>
      <c r="C267" s="15">
        <v>2.2000000000000001E-3</v>
      </c>
      <c r="D267" s="14">
        <v>4.3400000000000001E-3</v>
      </c>
      <c r="E267" s="14">
        <v>2.5999999999999998E-4</v>
      </c>
      <c r="F267" s="13">
        <v>0.55156000000000005</v>
      </c>
      <c r="G267" s="14">
        <v>4.9299999999999997E-2</v>
      </c>
      <c r="H267" s="14">
        <v>2.7000000000000001E-3</v>
      </c>
      <c r="I267" s="16">
        <v>29.6</v>
      </c>
      <c r="J267" s="16">
        <v>2.2000000000000002</v>
      </c>
      <c r="K267" s="16">
        <v>27.9</v>
      </c>
      <c r="L267" s="16">
        <v>1.7</v>
      </c>
      <c r="M267" s="12">
        <v>150</v>
      </c>
      <c r="N267" s="12">
        <v>120</v>
      </c>
    </row>
    <row r="268" spans="1:14" x14ac:dyDescent="0.2">
      <c r="A268" s="44" t="s">
        <v>510</v>
      </c>
      <c r="B268" s="15">
        <v>2.7199999999999998E-2</v>
      </c>
      <c r="C268" s="15">
        <v>2E-3</v>
      </c>
      <c r="D268" s="14">
        <v>4.1099999999999999E-3</v>
      </c>
      <c r="E268" s="14">
        <v>2.1000000000000001E-4</v>
      </c>
      <c r="F268" s="13">
        <v>0.34625</v>
      </c>
      <c r="G268" s="14">
        <v>4.7300000000000002E-2</v>
      </c>
      <c r="H268" s="14">
        <v>2.8E-3</v>
      </c>
      <c r="I268" s="16">
        <v>27.2</v>
      </c>
      <c r="J268" s="16">
        <v>1.9</v>
      </c>
      <c r="K268" s="16">
        <v>26.46</v>
      </c>
      <c r="L268" s="16">
        <v>1.4</v>
      </c>
      <c r="M268" s="12">
        <v>60</v>
      </c>
      <c r="N268" s="12">
        <v>120</v>
      </c>
    </row>
    <row r="269" spans="1:14" x14ac:dyDescent="0.2">
      <c r="A269" s="44" t="s">
        <v>511</v>
      </c>
      <c r="B269" s="15">
        <v>2.7E-2</v>
      </c>
      <c r="C269" s="15">
        <v>1.8E-3</v>
      </c>
      <c r="D269" s="14">
        <v>4.1900000000000001E-3</v>
      </c>
      <c r="E269" s="14">
        <v>2.2000000000000001E-4</v>
      </c>
      <c r="F269" s="13">
        <v>0.68835999999999997</v>
      </c>
      <c r="G269" s="14">
        <v>4.5699999999999998E-2</v>
      </c>
      <c r="H269" s="14">
        <v>1.9E-3</v>
      </c>
      <c r="I269" s="16">
        <v>27</v>
      </c>
      <c r="J269" s="16">
        <v>1.8</v>
      </c>
      <c r="K269" s="16">
        <v>26.97</v>
      </c>
      <c r="L269" s="16">
        <v>1.4</v>
      </c>
      <c r="M269" s="12">
        <v>-10</v>
      </c>
      <c r="N269" s="12">
        <v>88</v>
      </c>
    </row>
    <row r="270" spans="1:14" x14ac:dyDescent="0.2">
      <c r="A270" s="44" t="s">
        <v>512</v>
      </c>
      <c r="B270" s="15">
        <v>0.248</v>
      </c>
      <c r="C270" s="15">
        <v>3.2000000000000001E-2</v>
      </c>
      <c r="D270" s="14">
        <v>3.5299999999999998E-2</v>
      </c>
      <c r="E270" s="14">
        <v>3.7000000000000002E-3</v>
      </c>
      <c r="F270" s="13">
        <v>0.94366000000000005</v>
      </c>
      <c r="G270" s="14">
        <v>5.0700000000000002E-2</v>
      </c>
      <c r="H270" s="14">
        <v>3.0000000000000001E-3</v>
      </c>
      <c r="I270" s="16">
        <v>223</v>
      </c>
      <c r="J270" s="16">
        <v>25</v>
      </c>
      <c r="K270" s="16">
        <v>223</v>
      </c>
      <c r="L270" s="16">
        <v>23</v>
      </c>
      <c r="M270" s="12">
        <v>210</v>
      </c>
      <c r="N270" s="12">
        <v>130</v>
      </c>
    </row>
    <row r="271" spans="1:14" x14ac:dyDescent="0.2">
      <c r="A271" s="44" t="s">
        <v>513</v>
      </c>
      <c r="B271" s="15">
        <v>2.75E-2</v>
      </c>
      <c r="C271" s="15">
        <v>1.8E-3</v>
      </c>
      <c r="D271" s="14">
        <v>4.3499999999999997E-3</v>
      </c>
      <c r="E271" s="14">
        <v>2.1000000000000001E-4</v>
      </c>
      <c r="F271" s="13">
        <v>0.32995999999999998</v>
      </c>
      <c r="G271" s="14">
        <v>4.58E-2</v>
      </c>
      <c r="H271" s="14">
        <v>2.3999999999999998E-3</v>
      </c>
      <c r="I271" s="16">
        <v>27.6</v>
      </c>
      <c r="J271" s="16">
        <v>1.8</v>
      </c>
      <c r="K271" s="16">
        <v>27.96</v>
      </c>
      <c r="L271" s="16">
        <v>1.4</v>
      </c>
      <c r="M271" s="12">
        <v>-10</v>
      </c>
      <c r="N271" s="12">
        <v>110</v>
      </c>
    </row>
    <row r="272" spans="1:14" x14ac:dyDescent="0.2">
      <c r="A272" s="44" t="s">
        <v>514</v>
      </c>
      <c r="B272" s="15">
        <v>2.6800000000000001E-2</v>
      </c>
      <c r="C272" s="15">
        <v>1.8E-3</v>
      </c>
      <c r="D272" s="14">
        <v>4.28E-3</v>
      </c>
      <c r="E272" s="14">
        <v>2.1000000000000001E-4</v>
      </c>
      <c r="F272" s="13">
        <v>0.38218999999999997</v>
      </c>
      <c r="G272" s="14">
        <v>4.5199999999999997E-2</v>
      </c>
      <c r="H272" s="14">
        <v>2.2000000000000001E-3</v>
      </c>
      <c r="I272" s="16">
        <v>26.9</v>
      </c>
      <c r="J272" s="16">
        <v>1.7</v>
      </c>
      <c r="K272" s="16">
        <v>27.53</v>
      </c>
      <c r="L272" s="16">
        <v>1.3</v>
      </c>
      <c r="M272" s="12">
        <v>-36</v>
      </c>
      <c r="N272" s="12">
        <v>98</v>
      </c>
    </row>
    <row r="273" spans="1:14" x14ac:dyDescent="0.2">
      <c r="A273" s="44" t="s">
        <v>515</v>
      </c>
      <c r="B273" s="15">
        <v>2.7E-2</v>
      </c>
      <c r="C273" s="15">
        <v>2.3E-3</v>
      </c>
      <c r="D273" s="14">
        <v>4.1000000000000003E-3</v>
      </c>
      <c r="E273" s="14">
        <v>2.3000000000000001E-4</v>
      </c>
      <c r="F273" s="13">
        <v>0.28682000000000002</v>
      </c>
      <c r="G273" s="14">
        <v>4.7699999999999999E-2</v>
      </c>
      <c r="H273" s="14">
        <v>3.5999999999999999E-3</v>
      </c>
      <c r="I273" s="16">
        <v>27</v>
      </c>
      <c r="J273" s="16">
        <v>2.2999999999999998</v>
      </c>
      <c r="K273" s="16">
        <v>26.4</v>
      </c>
      <c r="L273" s="16">
        <v>1.5</v>
      </c>
      <c r="M273" s="12">
        <v>70</v>
      </c>
      <c r="N273" s="12">
        <v>160</v>
      </c>
    </row>
    <row r="274" spans="1:14" x14ac:dyDescent="0.2">
      <c r="A274" s="44" t="s">
        <v>516</v>
      </c>
      <c r="B274" s="15">
        <v>2.8299999999999999E-2</v>
      </c>
      <c r="C274" s="15">
        <v>2.8999999999999998E-3</v>
      </c>
      <c r="D274" s="14">
        <v>4.4000000000000003E-3</v>
      </c>
      <c r="E274" s="14">
        <v>2.5999999999999998E-4</v>
      </c>
      <c r="F274" s="13">
        <v>0.61362000000000005</v>
      </c>
      <c r="G274" s="14">
        <v>4.6199999999999998E-2</v>
      </c>
      <c r="H274" s="14">
        <v>3.5000000000000001E-3</v>
      </c>
      <c r="I274" s="16">
        <v>28.3</v>
      </c>
      <c r="J274" s="16">
        <v>2.9</v>
      </c>
      <c r="K274" s="16">
        <v>28.3</v>
      </c>
      <c r="L274" s="16">
        <v>1.6</v>
      </c>
      <c r="M274" s="12">
        <v>0</v>
      </c>
      <c r="N274" s="12">
        <v>150</v>
      </c>
    </row>
    <row r="275" spans="1:14" x14ac:dyDescent="0.2">
      <c r="A275" s="44" t="s">
        <v>517</v>
      </c>
      <c r="B275" s="15">
        <v>2.9000000000000001E-2</v>
      </c>
      <c r="C275" s="15">
        <v>2.3999999999999998E-3</v>
      </c>
      <c r="D275" s="14">
        <v>4.2199999999999998E-3</v>
      </c>
      <c r="E275" s="14">
        <v>2.1000000000000001E-4</v>
      </c>
      <c r="F275" s="13">
        <v>0.38918999999999998</v>
      </c>
      <c r="G275" s="14">
        <v>4.9599999999999998E-2</v>
      </c>
      <c r="H275" s="14">
        <v>3.5999999999999999E-3</v>
      </c>
      <c r="I275" s="16">
        <v>29</v>
      </c>
      <c r="J275" s="16">
        <v>2.4</v>
      </c>
      <c r="K275" s="16">
        <v>27.13</v>
      </c>
      <c r="L275" s="16">
        <v>1.4</v>
      </c>
      <c r="M275" s="12">
        <v>150</v>
      </c>
      <c r="N275" s="12">
        <v>150</v>
      </c>
    </row>
    <row r="276" spans="1:14" x14ac:dyDescent="0.2">
      <c r="A276" s="44" t="s">
        <v>518</v>
      </c>
      <c r="B276" s="15">
        <v>2.9000000000000001E-2</v>
      </c>
      <c r="C276" s="15">
        <v>2.8E-3</v>
      </c>
      <c r="D276" s="14">
        <v>4.5999999999999999E-3</v>
      </c>
      <c r="E276" s="14">
        <v>2.7E-4</v>
      </c>
      <c r="F276" s="13">
        <v>0.65315000000000001</v>
      </c>
      <c r="G276" s="14">
        <v>4.5400000000000003E-2</v>
      </c>
      <c r="H276" s="14">
        <v>3.0999999999999999E-3</v>
      </c>
      <c r="I276" s="16">
        <v>29</v>
      </c>
      <c r="J276" s="16">
        <v>2.8</v>
      </c>
      <c r="K276" s="16">
        <v>29.6</v>
      </c>
      <c r="L276" s="16">
        <v>1.7</v>
      </c>
      <c r="M276" s="12">
        <v>-20</v>
      </c>
      <c r="N276" s="12">
        <v>140</v>
      </c>
    </row>
    <row r="277" spans="1:14" x14ac:dyDescent="0.2">
      <c r="A277" s="44"/>
    </row>
    <row r="278" spans="1:14" x14ac:dyDescent="0.2">
      <c r="A278" s="50">
        <v>1681</v>
      </c>
    </row>
    <row r="279" spans="1:14" x14ac:dyDescent="0.2">
      <c r="A279" s="44" t="s">
        <v>44</v>
      </c>
      <c r="B279" s="15">
        <v>2.7199999999999998E-2</v>
      </c>
      <c r="C279" s="15">
        <v>1.6000000000000001E-3</v>
      </c>
      <c r="D279" s="14">
        <v>4.1009999999999996E-3</v>
      </c>
      <c r="E279" s="14">
        <v>2.0000000000000001E-4</v>
      </c>
      <c r="F279" s="13">
        <v>0.49203000000000002</v>
      </c>
      <c r="G279" s="14">
        <v>4.8300000000000003E-2</v>
      </c>
      <c r="H279" s="14">
        <v>1.9E-3</v>
      </c>
      <c r="I279" s="16">
        <v>27.3</v>
      </c>
      <c r="J279" s="16">
        <v>1.6</v>
      </c>
      <c r="K279" s="16">
        <v>26.38</v>
      </c>
      <c r="L279" s="16">
        <v>1.3</v>
      </c>
      <c r="M279" s="12">
        <v>107</v>
      </c>
      <c r="N279" s="12">
        <v>86</v>
      </c>
    </row>
    <row r="280" spans="1:14" x14ac:dyDescent="0.2">
      <c r="A280" s="44" t="s">
        <v>519</v>
      </c>
      <c r="B280" s="15">
        <v>2.87E-2</v>
      </c>
      <c r="C280" s="15">
        <v>2E-3</v>
      </c>
      <c r="D280" s="14">
        <v>4.45E-3</v>
      </c>
      <c r="E280" s="14">
        <v>2.4000000000000001E-4</v>
      </c>
      <c r="F280" s="13">
        <v>0.47534999999999999</v>
      </c>
      <c r="G280" s="14">
        <v>4.6899999999999997E-2</v>
      </c>
      <c r="H280" s="14">
        <v>2.3999999999999998E-3</v>
      </c>
      <c r="I280" s="16">
        <v>28.7</v>
      </c>
      <c r="J280" s="16">
        <v>1.9</v>
      </c>
      <c r="K280" s="16">
        <v>28.61</v>
      </c>
      <c r="L280" s="16">
        <v>1.5</v>
      </c>
      <c r="M280" s="12">
        <v>50</v>
      </c>
      <c r="N280" s="12">
        <v>110</v>
      </c>
    </row>
    <row r="281" spans="1:14" x14ac:dyDescent="0.2">
      <c r="A281" s="44" t="s">
        <v>47</v>
      </c>
      <c r="B281" s="15">
        <v>2.75E-2</v>
      </c>
      <c r="C281" s="15">
        <v>1.9E-3</v>
      </c>
      <c r="D281" s="14">
        <v>4.13E-3</v>
      </c>
      <c r="E281" s="14">
        <v>2.0000000000000001E-4</v>
      </c>
      <c r="F281" s="13">
        <v>2.2464999999999999E-2</v>
      </c>
      <c r="G281" s="14">
        <v>4.8599999999999997E-2</v>
      </c>
      <c r="H281" s="14">
        <v>3.0000000000000001E-3</v>
      </c>
      <c r="I281" s="16">
        <v>27.5</v>
      </c>
      <c r="J281" s="16">
        <v>1.9</v>
      </c>
      <c r="K281" s="16">
        <v>26.54</v>
      </c>
      <c r="L281" s="16">
        <v>1.3</v>
      </c>
      <c r="M281" s="12">
        <v>120</v>
      </c>
      <c r="N281" s="12">
        <v>130</v>
      </c>
    </row>
    <row r="282" spans="1:14" x14ac:dyDescent="0.2">
      <c r="A282" s="44" t="s">
        <v>520</v>
      </c>
      <c r="B282" s="15">
        <v>2.7099999999999999E-2</v>
      </c>
      <c r="C282" s="15">
        <v>1.6999999999999999E-3</v>
      </c>
      <c r="D282" s="14">
        <v>4.1900000000000001E-3</v>
      </c>
      <c r="E282" s="14">
        <v>2.2000000000000001E-4</v>
      </c>
      <c r="F282" s="13">
        <v>0.32108999999999999</v>
      </c>
      <c r="G282" s="14">
        <v>4.7199999999999999E-2</v>
      </c>
      <c r="H282" s="14">
        <v>2.3E-3</v>
      </c>
      <c r="I282" s="16">
        <v>27.2</v>
      </c>
      <c r="J282" s="16">
        <v>1.7</v>
      </c>
      <c r="K282" s="16">
        <v>26.96</v>
      </c>
      <c r="L282" s="16">
        <v>1.4</v>
      </c>
      <c r="M282" s="12">
        <v>60</v>
      </c>
      <c r="N282" s="12">
        <v>100</v>
      </c>
    </row>
    <row r="283" spans="1:14" x14ac:dyDescent="0.2">
      <c r="A283" s="44" t="s">
        <v>521</v>
      </c>
      <c r="B283" s="15">
        <v>2.8899999999999999E-2</v>
      </c>
      <c r="C283" s="15">
        <v>2.2000000000000001E-3</v>
      </c>
      <c r="D283" s="14">
        <v>4.2500000000000003E-3</v>
      </c>
      <c r="E283" s="14">
        <v>2.2000000000000001E-4</v>
      </c>
      <c r="F283" s="13">
        <v>0.66119000000000006</v>
      </c>
      <c r="G283" s="14">
        <v>4.9299999999999997E-2</v>
      </c>
      <c r="H283" s="14">
        <v>2.3999999999999998E-3</v>
      </c>
      <c r="I283" s="16">
        <v>28.9</v>
      </c>
      <c r="J283" s="16">
        <v>2.1</v>
      </c>
      <c r="K283" s="16">
        <v>27.37</v>
      </c>
      <c r="L283" s="16">
        <v>1.4</v>
      </c>
      <c r="M283" s="12">
        <v>150</v>
      </c>
      <c r="N283" s="12">
        <v>110</v>
      </c>
    </row>
    <row r="284" spans="1:14" x14ac:dyDescent="0.2">
      <c r="A284" s="44" t="s">
        <v>522</v>
      </c>
      <c r="B284" s="15">
        <v>0.13400000000000001</v>
      </c>
      <c r="C284" s="15">
        <v>1.7999999999999999E-2</v>
      </c>
      <c r="D284" s="14">
        <v>5.2500000000000003E-3</v>
      </c>
      <c r="E284" s="14">
        <v>3.1E-4</v>
      </c>
      <c r="F284" s="13">
        <v>0.88863999999999999</v>
      </c>
      <c r="G284" s="14">
        <v>0.18099999999999999</v>
      </c>
      <c r="H284" s="14">
        <v>1.7999999999999999E-2</v>
      </c>
      <c r="I284" s="16">
        <v>127</v>
      </c>
      <c r="J284" s="16">
        <v>16</v>
      </c>
      <c r="K284" s="16">
        <v>33.799999999999997</v>
      </c>
      <c r="L284" s="16">
        <v>2</v>
      </c>
      <c r="M284" s="12">
        <v>2590</v>
      </c>
      <c r="N284" s="12">
        <v>190</v>
      </c>
    </row>
    <row r="285" spans="1:14" x14ac:dyDescent="0.2">
      <c r="A285" s="44" t="s">
        <v>43</v>
      </c>
      <c r="B285" s="15">
        <v>2.76E-2</v>
      </c>
      <c r="C285" s="15">
        <v>1.6000000000000001E-3</v>
      </c>
      <c r="D285" s="14">
        <v>4.1700000000000001E-3</v>
      </c>
      <c r="E285" s="14">
        <v>2.1000000000000001E-4</v>
      </c>
      <c r="F285" s="13">
        <v>0.62487000000000004</v>
      </c>
      <c r="G285" s="14">
        <v>4.8000000000000001E-2</v>
      </c>
      <c r="H285" s="14">
        <v>1.8E-3</v>
      </c>
      <c r="I285" s="16">
        <v>27.6</v>
      </c>
      <c r="J285" s="16">
        <v>1.6</v>
      </c>
      <c r="K285" s="16">
        <v>26.83</v>
      </c>
      <c r="L285" s="16">
        <v>1.3</v>
      </c>
      <c r="M285" s="12">
        <v>95</v>
      </c>
      <c r="N285" s="12">
        <v>83</v>
      </c>
    </row>
    <row r="286" spans="1:14" x14ac:dyDescent="0.2">
      <c r="A286" s="44" t="s">
        <v>523</v>
      </c>
      <c r="B286" s="15">
        <v>3.8199999999999998E-2</v>
      </c>
      <c r="C286" s="15">
        <v>3.7000000000000002E-3</v>
      </c>
      <c r="D286" s="14">
        <v>4.3600000000000002E-3</v>
      </c>
      <c r="E286" s="14">
        <v>2.2000000000000001E-4</v>
      </c>
      <c r="F286" s="13">
        <v>0.49994</v>
      </c>
      <c r="G286" s="14">
        <v>6.3500000000000001E-2</v>
      </c>
      <c r="H286" s="14">
        <v>5.0000000000000001E-3</v>
      </c>
      <c r="I286" s="16">
        <v>38.1</v>
      </c>
      <c r="J286" s="16">
        <v>3.6</v>
      </c>
      <c r="K286" s="16">
        <v>28.07</v>
      </c>
      <c r="L286" s="16">
        <v>1.4</v>
      </c>
      <c r="M286" s="12">
        <v>670</v>
      </c>
      <c r="N286" s="12">
        <v>180</v>
      </c>
    </row>
    <row r="287" spans="1:14" x14ac:dyDescent="0.2">
      <c r="A287" s="44" t="s">
        <v>48</v>
      </c>
      <c r="B287" s="15">
        <v>2.8199999999999999E-2</v>
      </c>
      <c r="C287" s="15">
        <v>2.0999999999999999E-3</v>
      </c>
      <c r="D287" s="14">
        <v>4.2269999999999999E-3</v>
      </c>
      <c r="E287" s="14">
        <v>2.0000000000000001E-4</v>
      </c>
      <c r="F287" s="13">
        <v>0.50824999999999998</v>
      </c>
      <c r="G287" s="14">
        <v>4.8399999999999999E-2</v>
      </c>
      <c r="H287" s="14">
        <v>2.8E-3</v>
      </c>
      <c r="I287" s="16">
        <v>28.3</v>
      </c>
      <c r="J287" s="16">
        <v>2.1</v>
      </c>
      <c r="K287" s="16">
        <v>27.19</v>
      </c>
      <c r="L287" s="16">
        <v>1.3</v>
      </c>
      <c r="M287" s="12">
        <v>100</v>
      </c>
      <c r="N287" s="12">
        <v>120</v>
      </c>
    </row>
    <row r="288" spans="1:14" x14ac:dyDescent="0.2">
      <c r="A288" s="44" t="s">
        <v>524</v>
      </c>
      <c r="B288" s="15">
        <v>3.1399999999999997E-2</v>
      </c>
      <c r="C288" s="15">
        <v>3.5000000000000001E-3</v>
      </c>
      <c r="D288" s="14">
        <v>4.28E-3</v>
      </c>
      <c r="E288" s="14">
        <v>2.4000000000000001E-4</v>
      </c>
      <c r="F288" s="13">
        <v>0.77037</v>
      </c>
      <c r="G288" s="14">
        <v>5.1999999999999998E-2</v>
      </c>
      <c r="H288" s="14">
        <v>3.8E-3</v>
      </c>
      <c r="I288" s="16">
        <v>31.4</v>
      </c>
      <c r="J288" s="16">
        <v>3.4</v>
      </c>
      <c r="K288" s="16">
        <v>27.53</v>
      </c>
      <c r="L288" s="16">
        <v>1.5</v>
      </c>
      <c r="M288" s="12">
        <v>260</v>
      </c>
      <c r="N288" s="12">
        <v>160</v>
      </c>
    </row>
    <row r="289" spans="1:14" x14ac:dyDescent="0.2">
      <c r="A289" s="44" t="s">
        <v>525</v>
      </c>
      <c r="B289" s="15">
        <v>2.75E-2</v>
      </c>
      <c r="C289" s="15">
        <v>1.8E-3</v>
      </c>
      <c r="D289" s="14">
        <v>4.2900000000000004E-3</v>
      </c>
      <c r="E289" s="14">
        <v>2.1000000000000001E-4</v>
      </c>
      <c r="F289" s="13">
        <v>0.49624000000000001</v>
      </c>
      <c r="G289" s="14">
        <v>4.6600000000000003E-2</v>
      </c>
      <c r="H289" s="14">
        <v>2.0999999999999999E-3</v>
      </c>
      <c r="I289" s="16">
        <v>27.6</v>
      </c>
      <c r="J289" s="16">
        <v>1.8</v>
      </c>
      <c r="K289" s="16">
        <v>27.61</v>
      </c>
      <c r="L289" s="16">
        <v>1.4</v>
      </c>
      <c r="M289" s="12">
        <v>32</v>
      </c>
      <c r="N289" s="12">
        <v>97</v>
      </c>
    </row>
    <row r="290" spans="1:14" x14ac:dyDescent="0.2">
      <c r="A290" s="44" t="s">
        <v>41</v>
      </c>
      <c r="B290" s="15">
        <v>2.8199999999999999E-2</v>
      </c>
      <c r="C290" s="15">
        <v>2.3999999999999998E-3</v>
      </c>
      <c r="D290" s="14">
        <v>4.0499999999999998E-3</v>
      </c>
      <c r="E290" s="14">
        <v>2.2000000000000001E-4</v>
      </c>
      <c r="F290" s="13">
        <v>0.73146999999999995</v>
      </c>
      <c r="G290" s="14">
        <v>5.04E-2</v>
      </c>
      <c r="H290" s="14">
        <v>2.8E-3</v>
      </c>
      <c r="I290" s="16">
        <v>28.2</v>
      </c>
      <c r="J290" s="16">
        <v>2.2999999999999998</v>
      </c>
      <c r="K290" s="16">
        <v>26.05</v>
      </c>
      <c r="L290" s="16">
        <v>1.4</v>
      </c>
      <c r="M290" s="12">
        <v>200</v>
      </c>
      <c r="N290" s="12">
        <v>120</v>
      </c>
    </row>
    <row r="291" spans="1:14" x14ac:dyDescent="0.2">
      <c r="A291" s="44" t="s">
        <v>526</v>
      </c>
      <c r="B291" s="15">
        <v>2.7099999999999999E-2</v>
      </c>
      <c r="C291" s="15">
        <v>1.5E-3</v>
      </c>
      <c r="D291" s="14">
        <v>4.2620000000000002E-3</v>
      </c>
      <c r="E291" s="14">
        <v>2.0000000000000001E-4</v>
      </c>
      <c r="F291" s="13">
        <v>0.30453999999999998</v>
      </c>
      <c r="G291" s="14">
        <v>4.6199999999999998E-2</v>
      </c>
      <c r="H291" s="14">
        <v>1.6999999999999999E-3</v>
      </c>
      <c r="I291" s="16">
        <v>27.1</v>
      </c>
      <c r="J291" s="16">
        <v>1.5</v>
      </c>
      <c r="K291" s="16">
        <v>27.42</v>
      </c>
      <c r="L291" s="16">
        <v>1.3</v>
      </c>
      <c r="M291" s="12">
        <v>11</v>
      </c>
      <c r="N291" s="12">
        <v>80</v>
      </c>
    </row>
    <row r="292" spans="1:14" x14ac:dyDescent="0.2">
      <c r="A292" s="44" t="s">
        <v>49</v>
      </c>
      <c r="B292" s="15">
        <v>2.81E-2</v>
      </c>
      <c r="C292" s="15">
        <v>1.6000000000000001E-3</v>
      </c>
      <c r="D292" s="14">
        <v>4.2900000000000004E-3</v>
      </c>
      <c r="E292" s="14">
        <v>2.1000000000000001E-4</v>
      </c>
      <c r="F292" s="13">
        <v>0.27933000000000002</v>
      </c>
      <c r="G292" s="14">
        <v>4.7800000000000002E-2</v>
      </c>
      <c r="H292" s="14">
        <v>1.9E-3</v>
      </c>
      <c r="I292" s="16">
        <v>28.2</v>
      </c>
      <c r="J292" s="16">
        <v>1.6</v>
      </c>
      <c r="K292" s="16">
        <v>27.6</v>
      </c>
      <c r="L292" s="16">
        <v>1.4</v>
      </c>
      <c r="M292" s="12">
        <v>85</v>
      </c>
      <c r="N292" s="12">
        <v>89</v>
      </c>
    </row>
    <row r="293" spans="1:14" x14ac:dyDescent="0.2">
      <c r="A293" s="44" t="s">
        <v>527</v>
      </c>
      <c r="B293" s="15">
        <v>4.1200000000000001E-2</v>
      </c>
      <c r="C293" s="15">
        <v>5.3E-3</v>
      </c>
      <c r="D293" s="14">
        <v>4.6299999999999996E-3</v>
      </c>
      <c r="E293" s="14">
        <v>2.2000000000000001E-4</v>
      </c>
      <c r="F293" s="13">
        <v>0.34134999999999999</v>
      </c>
      <c r="G293" s="14">
        <v>6.4500000000000002E-2</v>
      </c>
      <c r="H293" s="14">
        <v>7.4999999999999997E-3</v>
      </c>
      <c r="I293" s="16">
        <v>40.9</v>
      </c>
      <c r="J293" s="16">
        <v>5.0999999999999996</v>
      </c>
      <c r="K293" s="16">
        <v>29.76</v>
      </c>
      <c r="L293" s="16">
        <v>1.4</v>
      </c>
      <c r="M293" s="12">
        <v>640</v>
      </c>
      <c r="N293" s="12">
        <v>230</v>
      </c>
    </row>
    <row r="294" spans="1:14" x14ac:dyDescent="0.2">
      <c r="A294" s="44" t="s">
        <v>528</v>
      </c>
      <c r="B294" s="15">
        <v>2.69E-2</v>
      </c>
      <c r="C294" s="15">
        <v>1.5E-3</v>
      </c>
      <c r="D294" s="14">
        <v>4.1799999999999997E-3</v>
      </c>
      <c r="E294" s="14">
        <v>2.2000000000000001E-4</v>
      </c>
      <c r="F294" s="13">
        <v>0.57662999999999998</v>
      </c>
      <c r="G294" s="14">
        <v>4.6800000000000001E-2</v>
      </c>
      <c r="H294" s="14">
        <v>1.5E-3</v>
      </c>
      <c r="I294" s="16">
        <v>26.9</v>
      </c>
      <c r="J294" s="16">
        <v>1.5</v>
      </c>
      <c r="K294" s="16">
        <v>26.88</v>
      </c>
      <c r="L294" s="16">
        <v>1.4</v>
      </c>
      <c r="M294" s="12">
        <v>42</v>
      </c>
      <c r="N294" s="12">
        <v>70</v>
      </c>
    </row>
    <row r="295" spans="1:14" x14ac:dyDescent="0.2">
      <c r="A295" s="44" t="s">
        <v>529</v>
      </c>
      <c r="B295" s="15">
        <v>2.7E-2</v>
      </c>
      <c r="C295" s="15">
        <v>1.9E-3</v>
      </c>
      <c r="D295" s="14">
        <v>4.13E-3</v>
      </c>
      <c r="E295" s="14">
        <v>2.1000000000000001E-4</v>
      </c>
      <c r="F295" s="13">
        <v>0.43181000000000003</v>
      </c>
      <c r="G295" s="14">
        <v>4.7500000000000001E-2</v>
      </c>
      <c r="H295" s="14">
        <v>2.5000000000000001E-3</v>
      </c>
      <c r="I295" s="16">
        <v>27</v>
      </c>
      <c r="J295" s="16">
        <v>1.9</v>
      </c>
      <c r="K295" s="16">
        <v>26.6</v>
      </c>
      <c r="L295" s="16">
        <v>1.4</v>
      </c>
      <c r="M295" s="12">
        <v>70</v>
      </c>
      <c r="N295" s="12">
        <v>110</v>
      </c>
    </row>
    <row r="296" spans="1:14" x14ac:dyDescent="0.2">
      <c r="A296" s="44" t="s">
        <v>530</v>
      </c>
      <c r="B296" s="15">
        <v>2.9899999999999999E-2</v>
      </c>
      <c r="C296" s="15">
        <v>2.5999999999999999E-3</v>
      </c>
      <c r="D296" s="14">
        <v>4.4299999999999999E-3</v>
      </c>
      <c r="E296" s="14">
        <v>2.5999999999999998E-4</v>
      </c>
      <c r="F296" s="13">
        <v>0.60206999999999999</v>
      </c>
      <c r="G296" s="14">
        <v>4.9000000000000002E-2</v>
      </c>
      <c r="H296" s="14">
        <v>2.8999999999999998E-3</v>
      </c>
      <c r="I296" s="16">
        <v>29.9</v>
      </c>
      <c r="J296" s="16">
        <v>2.5</v>
      </c>
      <c r="K296" s="16">
        <v>28.5</v>
      </c>
      <c r="L296" s="16">
        <v>1.7</v>
      </c>
      <c r="M296" s="12">
        <v>130</v>
      </c>
      <c r="N296" s="12">
        <v>130</v>
      </c>
    </row>
    <row r="297" spans="1:14" x14ac:dyDescent="0.2">
      <c r="A297" s="44" t="s">
        <v>531</v>
      </c>
      <c r="B297" s="15">
        <v>2.8299999999999999E-2</v>
      </c>
      <c r="C297" s="15">
        <v>1.8E-3</v>
      </c>
      <c r="D297" s="14">
        <v>4.4000000000000003E-3</v>
      </c>
      <c r="E297" s="14">
        <v>2.3000000000000001E-4</v>
      </c>
      <c r="F297" s="13">
        <v>0.57188000000000005</v>
      </c>
      <c r="G297" s="14">
        <v>4.6800000000000001E-2</v>
      </c>
      <c r="H297" s="14">
        <v>2.0999999999999999E-3</v>
      </c>
      <c r="I297" s="16">
        <v>28.3</v>
      </c>
      <c r="J297" s="16">
        <v>1.8</v>
      </c>
      <c r="K297" s="16">
        <v>28.29</v>
      </c>
      <c r="L297" s="16">
        <v>1.5</v>
      </c>
      <c r="M297" s="12">
        <v>38</v>
      </c>
      <c r="N297" s="12">
        <v>93</v>
      </c>
    </row>
    <row r="298" spans="1:14" x14ac:dyDescent="0.2">
      <c r="A298" s="44" t="s">
        <v>532</v>
      </c>
      <c r="B298" s="15">
        <v>2.8899999999999999E-2</v>
      </c>
      <c r="C298" s="15">
        <v>2.7000000000000001E-3</v>
      </c>
      <c r="D298" s="14">
        <v>4.2300000000000003E-3</v>
      </c>
      <c r="E298" s="14">
        <v>2.9999999999999997E-4</v>
      </c>
      <c r="F298" s="13">
        <v>0.58811000000000002</v>
      </c>
      <c r="G298" s="14">
        <v>4.9799999999999997E-2</v>
      </c>
      <c r="H298" s="14">
        <v>4.7000000000000002E-3</v>
      </c>
      <c r="I298" s="16">
        <v>28.9</v>
      </c>
      <c r="J298" s="16">
        <v>2.7</v>
      </c>
      <c r="K298" s="16">
        <v>27.2</v>
      </c>
      <c r="L298" s="16">
        <v>1.9</v>
      </c>
      <c r="M298" s="12">
        <v>160</v>
      </c>
      <c r="N298" s="12">
        <v>190</v>
      </c>
    </row>
    <row r="299" spans="1:14" x14ac:dyDescent="0.2">
      <c r="A299" s="44" t="s">
        <v>50</v>
      </c>
      <c r="B299" s="15">
        <v>2.63E-2</v>
      </c>
      <c r="C299" s="15">
        <v>1.5E-3</v>
      </c>
      <c r="D299" s="14">
        <v>4.1099999999999999E-3</v>
      </c>
      <c r="E299" s="14">
        <v>2.1000000000000001E-4</v>
      </c>
      <c r="F299" s="13">
        <v>0.22563</v>
      </c>
      <c r="G299" s="14">
        <v>4.65E-2</v>
      </c>
      <c r="H299" s="14">
        <v>2.0999999999999999E-3</v>
      </c>
      <c r="I299" s="16">
        <v>26.3</v>
      </c>
      <c r="J299" s="16">
        <v>1.5</v>
      </c>
      <c r="K299" s="16">
        <v>26.46</v>
      </c>
      <c r="L299" s="16">
        <v>1.3</v>
      </c>
      <c r="M299" s="12">
        <v>26</v>
      </c>
      <c r="N299" s="12">
        <v>96</v>
      </c>
    </row>
    <row r="300" spans="1:14" x14ac:dyDescent="0.2">
      <c r="A300" s="44" t="s">
        <v>533</v>
      </c>
      <c r="B300" s="15">
        <v>2.8000000000000001E-2</v>
      </c>
      <c r="C300" s="15">
        <v>1.8E-3</v>
      </c>
      <c r="D300" s="14">
        <v>4.2900000000000004E-3</v>
      </c>
      <c r="E300" s="14">
        <v>2.1000000000000001E-4</v>
      </c>
      <c r="F300" s="13">
        <v>0.53285000000000005</v>
      </c>
      <c r="G300" s="14">
        <v>4.7300000000000002E-2</v>
      </c>
      <c r="H300" s="14">
        <v>2.0999999999999999E-3</v>
      </c>
      <c r="I300" s="16">
        <v>28</v>
      </c>
      <c r="J300" s="16">
        <v>1.8</v>
      </c>
      <c r="K300" s="16">
        <v>27.61</v>
      </c>
      <c r="L300" s="16">
        <v>1.4</v>
      </c>
      <c r="M300" s="12">
        <v>64</v>
      </c>
      <c r="N300" s="12">
        <v>94</v>
      </c>
    </row>
    <row r="301" spans="1:14" x14ac:dyDescent="0.2">
      <c r="A301" s="44" t="s">
        <v>534</v>
      </c>
      <c r="B301" s="15">
        <v>3.1199999999999999E-2</v>
      </c>
      <c r="C301" s="15">
        <v>2.0999999999999999E-3</v>
      </c>
      <c r="D301" s="14">
        <v>4.4299999999999999E-3</v>
      </c>
      <c r="E301" s="14">
        <v>2.5999999999999998E-4</v>
      </c>
      <c r="F301" s="13">
        <v>0.71231999999999995</v>
      </c>
      <c r="G301" s="14">
        <v>5.1200000000000002E-2</v>
      </c>
      <c r="H301" s="14">
        <v>1.9E-3</v>
      </c>
      <c r="I301" s="16">
        <v>31.2</v>
      </c>
      <c r="J301" s="16">
        <v>2.1</v>
      </c>
      <c r="K301" s="16">
        <v>28.5</v>
      </c>
      <c r="L301" s="16">
        <v>1.6</v>
      </c>
      <c r="M301" s="12">
        <v>237</v>
      </c>
      <c r="N301" s="12">
        <v>86</v>
      </c>
    </row>
    <row r="302" spans="1:14" x14ac:dyDescent="0.2">
      <c r="A302" s="44" t="s">
        <v>535</v>
      </c>
      <c r="B302" s="15">
        <v>2.87E-2</v>
      </c>
      <c r="C302" s="15">
        <v>2.5000000000000001E-3</v>
      </c>
      <c r="D302" s="14">
        <v>4.1799999999999997E-3</v>
      </c>
      <c r="E302" s="14">
        <v>2.2000000000000001E-4</v>
      </c>
      <c r="F302" s="13">
        <v>9.9077999999999999E-2</v>
      </c>
      <c r="G302" s="14">
        <v>0.05</v>
      </c>
      <c r="H302" s="14">
        <v>4.0000000000000001E-3</v>
      </c>
      <c r="I302" s="16">
        <v>28.7</v>
      </c>
      <c r="J302" s="16">
        <v>2.4</v>
      </c>
      <c r="K302" s="16">
        <v>26.91</v>
      </c>
      <c r="L302" s="16">
        <v>1.4</v>
      </c>
      <c r="M302" s="12">
        <v>180</v>
      </c>
      <c r="N302" s="12">
        <v>170</v>
      </c>
    </row>
    <row r="303" spans="1:14" x14ac:dyDescent="0.2">
      <c r="A303" s="44" t="s">
        <v>536</v>
      </c>
      <c r="B303" s="15">
        <v>2.8000000000000001E-2</v>
      </c>
      <c r="C303" s="15">
        <v>2E-3</v>
      </c>
      <c r="D303" s="14">
        <v>4.28E-3</v>
      </c>
      <c r="E303" s="14">
        <v>2.3000000000000001E-4</v>
      </c>
      <c r="F303" s="13">
        <v>0.52378999999999998</v>
      </c>
      <c r="G303" s="14">
        <v>4.7600000000000003E-2</v>
      </c>
      <c r="H303" s="14">
        <v>2.5999999999999999E-3</v>
      </c>
      <c r="I303" s="16">
        <v>28.1</v>
      </c>
      <c r="J303" s="16">
        <v>2</v>
      </c>
      <c r="K303" s="16">
        <v>27.5</v>
      </c>
      <c r="L303" s="16">
        <v>1.4</v>
      </c>
      <c r="M303" s="12">
        <v>70</v>
      </c>
      <c r="N303" s="12">
        <v>110</v>
      </c>
    </row>
    <row r="304" spans="1:14" x14ac:dyDescent="0.2">
      <c r="A304" s="44" t="s">
        <v>537</v>
      </c>
      <c r="B304" s="15">
        <v>3.4000000000000002E-2</v>
      </c>
      <c r="C304" s="15">
        <v>4.0000000000000001E-3</v>
      </c>
      <c r="D304" s="14">
        <v>4.3699999999999998E-3</v>
      </c>
      <c r="E304" s="14">
        <v>2.9E-4</v>
      </c>
      <c r="F304" s="13">
        <v>0.42385</v>
      </c>
      <c r="G304" s="14">
        <v>5.6500000000000002E-2</v>
      </c>
      <c r="H304" s="14">
        <v>5.4999999999999997E-3</v>
      </c>
      <c r="I304" s="16">
        <v>33.9</v>
      </c>
      <c r="J304" s="16">
        <v>3.9</v>
      </c>
      <c r="K304" s="16">
        <v>28.1</v>
      </c>
      <c r="L304" s="16">
        <v>1.8</v>
      </c>
      <c r="M304" s="12">
        <v>440</v>
      </c>
      <c r="N304" s="12">
        <v>200</v>
      </c>
    </row>
    <row r="305" spans="1:14" x14ac:dyDescent="0.2">
      <c r="A305" s="44" t="s">
        <v>538</v>
      </c>
      <c r="B305" s="15">
        <v>5.9700000000000003E-2</v>
      </c>
      <c r="C305" s="15">
        <v>8.3999999999999995E-3</v>
      </c>
      <c r="D305" s="14">
        <v>4.3400000000000001E-3</v>
      </c>
      <c r="E305" s="14">
        <v>2.5000000000000001E-4</v>
      </c>
      <c r="F305" s="13">
        <v>0.72946999999999995</v>
      </c>
      <c r="G305" s="14">
        <v>9.9000000000000005E-2</v>
      </c>
      <c r="H305" s="14">
        <v>1.0999999999999999E-2</v>
      </c>
      <c r="I305" s="16">
        <v>58.8</v>
      </c>
      <c r="J305" s="16">
        <v>8</v>
      </c>
      <c r="K305" s="16">
        <v>27.9</v>
      </c>
      <c r="L305" s="16">
        <v>1.6</v>
      </c>
      <c r="M305" s="12">
        <v>1550</v>
      </c>
      <c r="N305" s="12">
        <v>240</v>
      </c>
    </row>
    <row r="306" spans="1:14" x14ac:dyDescent="0.2">
      <c r="A306" s="44" t="s">
        <v>539</v>
      </c>
      <c r="B306" s="15">
        <v>2.87E-2</v>
      </c>
      <c r="C306" s="15">
        <v>1.8E-3</v>
      </c>
      <c r="D306" s="14">
        <v>4.3699999999999998E-3</v>
      </c>
      <c r="E306" s="14">
        <v>2.2000000000000001E-4</v>
      </c>
      <c r="F306" s="13">
        <v>0.39853</v>
      </c>
      <c r="G306" s="14">
        <v>4.7800000000000002E-2</v>
      </c>
      <c r="H306" s="14">
        <v>2.2000000000000001E-3</v>
      </c>
      <c r="I306" s="16">
        <v>28.7</v>
      </c>
      <c r="J306" s="16">
        <v>1.7</v>
      </c>
      <c r="K306" s="16">
        <v>28.08</v>
      </c>
      <c r="L306" s="16">
        <v>1.4</v>
      </c>
      <c r="M306" s="12">
        <v>83</v>
      </c>
      <c r="N306" s="12">
        <v>99</v>
      </c>
    </row>
    <row r="307" spans="1:14" x14ac:dyDescent="0.2">
      <c r="A307" s="44" t="s">
        <v>540</v>
      </c>
      <c r="B307" s="15">
        <v>2.86E-2</v>
      </c>
      <c r="C307" s="15">
        <v>1.6000000000000001E-3</v>
      </c>
      <c r="D307" s="14">
        <v>4.28E-3</v>
      </c>
      <c r="E307" s="14">
        <v>2.1000000000000001E-4</v>
      </c>
      <c r="F307" s="13">
        <v>0.25635999999999998</v>
      </c>
      <c r="G307" s="14">
        <v>4.8500000000000001E-2</v>
      </c>
      <c r="H307" s="14">
        <v>2E-3</v>
      </c>
      <c r="I307" s="16">
        <v>28.6</v>
      </c>
      <c r="J307" s="16">
        <v>1.5</v>
      </c>
      <c r="K307" s="16">
        <v>27.55</v>
      </c>
      <c r="L307" s="16">
        <v>1.3</v>
      </c>
      <c r="M307" s="12">
        <v>118</v>
      </c>
      <c r="N307" s="12">
        <v>89</v>
      </c>
    </row>
    <row r="308" spans="1:14" x14ac:dyDescent="0.2">
      <c r="A308" s="44" t="s">
        <v>541</v>
      </c>
      <c r="B308" s="15">
        <v>2.7799999999999998E-2</v>
      </c>
      <c r="C308" s="15">
        <v>1.9E-3</v>
      </c>
      <c r="D308" s="14">
        <v>4.2700000000000004E-3</v>
      </c>
      <c r="E308" s="14">
        <v>2.3000000000000001E-4</v>
      </c>
      <c r="F308" s="13">
        <v>0.21728</v>
      </c>
      <c r="G308" s="14">
        <v>4.87E-2</v>
      </c>
      <c r="H308" s="14">
        <v>3.3999999999999998E-3</v>
      </c>
      <c r="I308" s="16">
        <v>27.9</v>
      </c>
      <c r="J308" s="16">
        <v>1.9</v>
      </c>
      <c r="K308" s="16">
        <v>27.47</v>
      </c>
      <c r="L308" s="16">
        <v>1.5</v>
      </c>
      <c r="M308" s="12">
        <v>120</v>
      </c>
      <c r="N308" s="12">
        <v>150</v>
      </c>
    </row>
    <row r="309" spans="1:14" x14ac:dyDescent="0.2">
      <c r="A309" s="44" t="s">
        <v>542</v>
      </c>
      <c r="B309" s="15">
        <v>2.9000000000000001E-2</v>
      </c>
      <c r="C309" s="15">
        <v>3.0000000000000001E-3</v>
      </c>
      <c r="D309" s="14">
        <v>4.1900000000000001E-3</v>
      </c>
      <c r="E309" s="14">
        <v>2.3000000000000001E-4</v>
      </c>
      <c r="F309" s="13">
        <v>0.63460000000000005</v>
      </c>
      <c r="G309" s="14">
        <v>5.0099999999999999E-2</v>
      </c>
      <c r="H309" s="14">
        <v>4.1000000000000003E-3</v>
      </c>
      <c r="I309" s="16">
        <v>29.1</v>
      </c>
      <c r="J309" s="16">
        <v>3</v>
      </c>
      <c r="K309" s="16">
        <v>26.98</v>
      </c>
      <c r="L309" s="16">
        <v>1.5</v>
      </c>
      <c r="M309" s="12">
        <v>170</v>
      </c>
      <c r="N309" s="12">
        <v>170</v>
      </c>
    </row>
    <row r="310" spans="1:14" x14ac:dyDescent="0.2">
      <c r="A310" s="44" t="s">
        <v>543</v>
      </c>
      <c r="B310" s="15">
        <v>2.9499999999999998E-2</v>
      </c>
      <c r="C310" s="15">
        <v>3.8E-3</v>
      </c>
      <c r="D310" s="14">
        <v>4.3800000000000002E-3</v>
      </c>
      <c r="E310" s="14">
        <v>2.7E-4</v>
      </c>
      <c r="F310" s="13">
        <v>0.37023</v>
      </c>
      <c r="G310" s="14">
        <v>4.8899999999999999E-2</v>
      </c>
      <c r="H310" s="14">
        <v>5.4999999999999997E-3</v>
      </c>
      <c r="I310" s="16">
        <v>29.5</v>
      </c>
      <c r="J310" s="16">
        <v>3.7</v>
      </c>
      <c r="K310" s="16">
        <v>28.2</v>
      </c>
      <c r="L310" s="16">
        <v>1.8</v>
      </c>
      <c r="M310" s="12">
        <v>130</v>
      </c>
      <c r="N310" s="12">
        <v>240</v>
      </c>
    </row>
    <row r="311" spans="1:14" x14ac:dyDescent="0.2">
      <c r="A311" s="44" t="s">
        <v>544</v>
      </c>
      <c r="B311" s="15">
        <v>2.8299999999999999E-2</v>
      </c>
      <c r="C311" s="15">
        <v>1.9E-3</v>
      </c>
      <c r="D311" s="14">
        <v>4.3699999999999998E-3</v>
      </c>
      <c r="E311" s="14">
        <v>2.3000000000000001E-4</v>
      </c>
      <c r="F311" s="13">
        <v>0.40904000000000001</v>
      </c>
      <c r="G311" s="14">
        <v>4.7100000000000003E-2</v>
      </c>
      <c r="H311" s="14">
        <v>2.3999999999999998E-3</v>
      </c>
      <c r="I311" s="16">
        <v>28.3</v>
      </c>
      <c r="J311" s="16">
        <v>1.9</v>
      </c>
      <c r="K311" s="16">
        <v>28.14</v>
      </c>
      <c r="L311" s="16">
        <v>1.5</v>
      </c>
      <c r="M311" s="12">
        <v>50</v>
      </c>
      <c r="N311" s="12">
        <v>110</v>
      </c>
    </row>
    <row r="312" spans="1:14" x14ac:dyDescent="0.2">
      <c r="A312" s="44" t="s">
        <v>545</v>
      </c>
      <c r="B312" s="15">
        <v>2.9399999999999999E-2</v>
      </c>
      <c r="C312" s="15">
        <v>2.5000000000000001E-3</v>
      </c>
      <c r="D312" s="14">
        <v>4.3200000000000001E-3</v>
      </c>
      <c r="E312" s="14">
        <v>2.3000000000000001E-4</v>
      </c>
      <c r="F312" s="13">
        <v>0.16968</v>
      </c>
      <c r="G312" s="14">
        <v>4.9500000000000002E-2</v>
      </c>
      <c r="H312" s="14">
        <v>3.8E-3</v>
      </c>
      <c r="I312" s="16">
        <v>29.4</v>
      </c>
      <c r="J312" s="16">
        <v>2.5</v>
      </c>
      <c r="K312" s="16">
        <v>27.81</v>
      </c>
      <c r="L312" s="16">
        <v>1.5</v>
      </c>
      <c r="M312" s="12">
        <v>150</v>
      </c>
      <c r="N312" s="12">
        <v>160</v>
      </c>
    </row>
    <row r="313" spans="1:14" x14ac:dyDescent="0.2">
      <c r="A313" s="44" t="s">
        <v>546</v>
      </c>
      <c r="B313" s="15">
        <v>2.9600000000000001E-2</v>
      </c>
      <c r="C313" s="15">
        <v>3.8999999999999998E-3</v>
      </c>
      <c r="D313" s="14">
        <v>4.2900000000000004E-3</v>
      </c>
      <c r="E313" s="14">
        <v>3.5E-4</v>
      </c>
      <c r="F313" s="13">
        <v>0.36349999999999999</v>
      </c>
      <c r="G313" s="14">
        <v>4.99E-2</v>
      </c>
      <c r="H313" s="14">
        <v>4.7000000000000002E-3</v>
      </c>
      <c r="I313" s="16">
        <v>29.6</v>
      </c>
      <c r="J313" s="16">
        <v>3.9</v>
      </c>
      <c r="K313" s="16">
        <v>27.6</v>
      </c>
      <c r="L313" s="16">
        <v>2.2000000000000002</v>
      </c>
      <c r="M313" s="12">
        <v>180</v>
      </c>
      <c r="N313" s="12">
        <v>210</v>
      </c>
    </row>
    <row r="314" spans="1:14" x14ac:dyDescent="0.2">
      <c r="A314" s="44" t="s">
        <v>547</v>
      </c>
      <c r="B314" s="15">
        <v>2.7799999999999998E-2</v>
      </c>
      <c r="C314" s="15">
        <v>1.9E-3</v>
      </c>
      <c r="D314" s="14">
        <v>4.2900000000000004E-3</v>
      </c>
      <c r="E314" s="14">
        <v>2.4000000000000001E-4</v>
      </c>
      <c r="F314" s="13">
        <v>0.47116000000000002</v>
      </c>
      <c r="G314" s="14">
        <v>4.7100000000000003E-2</v>
      </c>
      <c r="H314" s="14">
        <v>2.3999999999999998E-3</v>
      </c>
      <c r="I314" s="16">
        <v>27.8</v>
      </c>
      <c r="J314" s="16">
        <v>1.9</v>
      </c>
      <c r="K314" s="16">
        <v>27.62</v>
      </c>
      <c r="L314" s="16">
        <v>1.5</v>
      </c>
      <c r="M314" s="12">
        <v>50</v>
      </c>
      <c r="N314" s="12">
        <v>110</v>
      </c>
    </row>
    <row r="315" spans="1:14" x14ac:dyDescent="0.2">
      <c r="A315" s="44" t="s">
        <v>548</v>
      </c>
      <c r="B315" s="15">
        <v>2.86E-2</v>
      </c>
      <c r="C315" s="15">
        <v>1.6000000000000001E-3</v>
      </c>
      <c r="D315" s="14">
        <v>4.47E-3</v>
      </c>
      <c r="E315" s="14">
        <v>2.3000000000000001E-4</v>
      </c>
      <c r="F315" s="13">
        <v>0.52885000000000004</v>
      </c>
      <c r="G315" s="14">
        <v>4.65E-2</v>
      </c>
      <c r="H315" s="14">
        <v>1.6000000000000001E-3</v>
      </c>
      <c r="I315" s="16">
        <v>28.6</v>
      </c>
      <c r="J315" s="16">
        <v>1.6</v>
      </c>
      <c r="K315" s="16">
        <v>28.77</v>
      </c>
      <c r="L315" s="16">
        <v>1.4</v>
      </c>
      <c r="M315" s="12">
        <v>25</v>
      </c>
      <c r="N315" s="12">
        <v>74</v>
      </c>
    </row>
    <row r="316" spans="1:14" x14ac:dyDescent="0.2">
      <c r="A316" s="44" t="s">
        <v>549</v>
      </c>
      <c r="B316" s="15">
        <v>2.6599999999999999E-2</v>
      </c>
      <c r="C316" s="15">
        <v>1.8E-3</v>
      </c>
      <c r="D316" s="14">
        <v>4.3200000000000001E-3</v>
      </c>
      <c r="E316" s="14">
        <v>2.3000000000000001E-4</v>
      </c>
      <c r="F316" s="13">
        <v>0.31834000000000001</v>
      </c>
      <c r="G316" s="14">
        <v>4.4900000000000002E-2</v>
      </c>
      <c r="H316" s="14">
        <v>2.3999999999999998E-3</v>
      </c>
      <c r="I316" s="16">
        <v>26.7</v>
      </c>
      <c r="J316" s="16">
        <v>1.8</v>
      </c>
      <c r="K316" s="16">
        <v>27.77</v>
      </c>
      <c r="L316" s="16">
        <v>1.5</v>
      </c>
      <c r="M316" s="12">
        <v>-50</v>
      </c>
      <c r="N316" s="12">
        <v>110</v>
      </c>
    </row>
    <row r="317" spans="1:14" x14ac:dyDescent="0.2">
      <c r="A317" s="44" t="s">
        <v>550</v>
      </c>
      <c r="B317" s="15">
        <v>2.75E-2</v>
      </c>
      <c r="C317" s="15">
        <v>1.5E-3</v>
      </c>
      <c r="D317" s="14">
        <v>4.1799999999999997E-3</v>
      </c>
      <c r="E317" s="14">
        <v>2.2000000000000001E-4</v>
      </c>
      <c r="F317" s="13">
        <v>0.61475000000000002</v>
      </c>
      <c r="G317" s="14">
        <v>4.7899999999999998E-2</v>
      </c>
      <c r="H317" s="14">
        <v>1.6000000000000001E-3</v>
      </c>
      <c r="I317" s="16">
        <v>27.5</v>
      </c>
      <c r="J317" s="16">
        <v>1.5</v>
      </c>
      <c r="K317" s="16">
        <v>26.88</v>
      </c>
      <c r="L317" s="16">
        <v>1.4</v>
      </c>
      <c r="M317" s="12">
        <v>90</v>
      </c>
      <c r="N317" s="12">
        <v>76</v>
      </c>
    </row>
    <row r="318" spans="1:14" x14ac:dyDescent="0.2">
      <c r="A318" s="44" t="s">
        <v>551</v>
      </c>
      <c r="B318" s="15">
        <v>3.04E-2</v>
      </c>
      <c r="C318" s="15">
        <v>2.5000000000000001E-3</v>
      </c>
      <c r="D318" s="14">
        <v>4.1599999999999996E-3</v>
      </c>
      <c r="E318" s="14">
        <v>2.5000000000000001E-4</v>
      </c>
      <c r="F318" s="13">
        <v>0.46922999999999998</v>
      </c>
      <c r="G318" s="14">
        <v>5.3199999999999997E-2</v>
      </c>
      <c r="H318" s="14">
        <v>3.5000000000000001E-3</v>
      </c>
      <c r="I318" s="16">
        <v>30.4</v>
      </c>
      <c r="J318" s="16">
        <v>2.4</v>
      </c>
      <c r="K318" s="16">
        <v>26.8</v>
      </c>
      <c r="L318" s="16">
        <v>1.6</v>
      </c>
      <c r="M318" s="12">
        <v>320</v>
      </c>
      <c r="N318" s="12">
        <v>150</v>
      </c>
    </row>
    <row r="319" spans="1:14" x14ac:dyDescent="0.2">
      <c r="A319" s="44" t="s">
        <v>552</v>
      </c>
      <c r="B319" s="15">
        <v>2.7099999999999999E-2</v>
      </c>
      <c r="C319" s="15">
        <v>1.8E-3</v>
      </c>
      <c r="D319" s="14">
        <v>4.2500000000000003E-3</v>
      </c>
      <c r="E319" s="14">
        <v>2.1000000000000001E-4</v>
      </c>
      <c r="F319" s="13">
        <v>0.62387999999999999</v>
      </c>
      <c r="G319" s="14">
        <v>4.6300000000000001E-2</v>
      </c>
      <c r="H319" s="14">
        <v>2E-3</v>
      </c>
      <c r="I319" s="16">
        <v>27.2</v>
      </c>
      <c r="J319" s="16">
        <v>1.8</v>
      </c>
      <c r="K319" s="16">
        <v>27.31</v>
      </c>
      <c r="L319" s="16">
        <v>1.3</v>
      </c>
      <c r="M319" s="12">
        <v>21</v>
      </c>
      <c r="N319" s="12">
        <v>90</v>
      </c>
    </row>
    <row r="320" spans="1:14" x14ac:dyDescent="0.2">
      <c r="A320" s="44" t="s">
        <v>553</v>
      </c>
      <c r="B320" s="15">
        <v>2.7699999999999999E-2</v>
      </c>
      <c r="C320" s="15">
        <v>1.6000000000000001E-3</v>
      </c>
      <c r="D320" s="14">
        <v>4.2620000000000002E-3</v>
      </c>
      <c r="E320" s="14">
        <v>2.0000000000000001E-4</v>
      </c>
      <c r="F320" s="13">
        <v>0.20846000000000001</v>
      </c>
      <c r="G320" s="14">
        <v>4.7300000000000002E-2</v>
      </c>
      <c r="H320" s="14">
        <v>1.9E-3</v>
      </c>
      <c r="I320" s="16">
        <v>27.8</v>
      </c>
      <c r="J320" s="16">
        <v>1.6</v>
      </c>
      <c r="K320" s="16">
        <v>27.42</v>
      </c>
      <c r="L320" s="16">
        <v>1.3</v>
      </c>
      <c r="M320" s="12">
        <v>60</v>
      </c>
      <c r="N320" s="12">
        <v>89</v>
      </c>
    </row>
    <row r="321" spans="1:14" x14ac:dyDescent="0.2">
      <c r="A321" s="44" t="s">
        <v>554</v>
      </c>
      <c r="B321" s="15">
        <v>4.0099999999999997E-2</v>
      </c>
      <c r="C321" s="15">
        <v>3.3999999999999998E-3</v>
      </c>
      <c r="D321" s="14">
        <v>4.3099999999999996E-3</v>
      </c>
      <c r="E321" s="14">
        <v>2.4000000000000001E-4</v>
      </c>
      <c r="F321" s="13">
        <v>0.67678000000000005</v>
      </c>
      <c r="G321" s="14">
        <v>6.7500000000000004E-2</v>
      </c>
      <c r="H321" s="14">
        <v>3.8E-3</v>
      </c>
      <c r="I321" s="16">
        <v>39.9</v>
      </c>
      <c r="J321" s="16">
        <v>3.3</v>
      </c>
      <c r="K321" s="16">
        <v>27.71</v>
      </c>
      <c r="L321" s="16">
        <v>1.5</v>
      </c>
      <c r="M321" s="12">
        <v>830</v>
      </c>
      <c r="N321" s="12">
        <v>120</v>
      </c>
    </row>
    <row r="322" spans="1:14" x14ac:dyDescent="0.2">
      <c r="A322" s="44" t="s">
        <v>555</v>
      </c>
      <c r="B322" s="15">
        <v>2.76E-2</v>
      </c>
      <c r="C322" s="15">
        <v>1.6999999999999999E-3</v>
      </c>
      <c r="D322" s="14">
        <v>4.1999999999999997E-3</v>
      </c>
      <c r="E322" s="14">
        <v>2.1000000000000001E-4</v>
      </c>
      <c r="F322" s="13">
        <v>0.47455000000000003</v>
      </c>
      <c r="G322" s="14">
        <v>4.7800000000000002E-2</v>
      </c>
      <c r="H322" s="14">
        <v>2E-3</v>
      </c>
      <c r="I322" s="16">
        <v>27.7</v>
      </c>
      <c r="J322" s="16">
        <v>1.7</v>
      </c>
      <c r="K322" s="16">
        <v>27</v>
      </c>
      <c r="L322" s="16">
        <v>1.4</v>
      </c>
      <c r="M322" s="12">
        <v>86</v>
      </c>
      <c r="N322" s="12">
        <v>92</v>
      </c>
    </row>
    <row r="323" spans="1:14" x14ac:dyDescent="0.2">
      <c r="A323" s="44" t="s">
        <v>556</v>
      </c>
      <c r="B323" s="15">
        <v>2.5999999999999999E-2</v>
      </c>
      <c r="C323" s="15">
        <v>1.6999999999999999E-3</v>
      </c>
      <c r="D323" s="14">
        <v>4.15E-3</v>
      </c>
      <c r="E323" s="14">
        <v>2.1000000000000001E-4</v>
      </c>
      <c r="F323" s="13">
        <v>0.65285000000000004</v>
      </c>
      <c r="G323" s="14">
        <v>4.5400000000000003E-2</v>
      </c>
      <c r="H323" s="14">
        <v>1.8E-3</v>
      </c>
      <c r="I323" s="16">
        <v>26.1</v>
      </c>
      <c r="J323" s="16">
        <v>1.7</v>
      </c>
      <c r="K323" s="16">
        <v>26.72</v>
      </c>
      <c r="L323" s="16">
        <v>1.4</v>
      </c>
      <c r="M323" s="12">
        <v>-22</v>
      </c>
      <c r="N323" s="12">
        <v>83</v>
      </c>
    </row>
    <row r="324" spans="1:14" x14ac:dyDescent="0.2">
      <c r="A324" s="44" t="s">
        <v>557</v>
      </c>
      <c r="B324" s="15">
        <v>2.8500000000000001E-2</v>
      </c>
      <c r="C324" s="15">
        <v>1.8E-3</v>
      </c>
      <c r="D324" s="14">
        <v>4.28E-3</v>
      </c>
      <c r="E324" s="14">
        <v>2.3000000000000001E-4</v>
      </c>
      <c r="F324" s="13">
        <v>0.31546999999999997</v>
      </c>
      <c r="G324" s="14">
        <v>4.8599999999999997E-2</v>
      </c>
      <c r="H324" s="14">
        <v>2.3E-3</v>
      </c>
      <c r="I324" s="16">
        <v>28.6</v>
      </c>
      <c r="J324" s="16">
        <v>1.8</v>
      </c>
      <c r="K324" s="16">
        <v>27.52</v>
      </c>
      <c r="L324" s="16">
        <v>1.5</v>
      </c>
      <c r="M324" s="12">
        <v>120</v>
      </c>
      <c r="N324" s="12">
        <v>100</v>
      </c>
    </row>
    <row r="325" spans="1:14" x14ac:dyDescent="0.2">
      <c r="A325" s="44" t="s">
        <v>558</v>
      </c>
      <c r="B325" s="15">
        <v>2.7400000000000001E-2</v>
      </c>
      <c r="C325" s="15">
        <v>1.9E-3</v>
      </c>
      <c r="D325" s="14">
        <v>4.1099999999999999E-3</v>
      </c>
      <c r="E325" s="14">
        <v>2.3000000000000001E-4</v>
      </c>
      <c r="F325" s="13">
        <v>0.56077999999999995</v>
      </c>
      <c r="G325" s="14">
        <v>4.8899999999999999E-2</v>
      </c>
      <c r="H325" s="14">
        <v>2.5999999999999999E-3</v>
      </c>
      <c r="I325" s="16">
        <v>27.5</v>
      </c>
      <c r="J325" s="16">
        <v>1.9</v>
      </c>
      <c r="K325" s="16">
        <v>26.44</v>
      </c>
      <c r="L325" s="16">
        <v>1.5</v>
      </c>
      <c r="M325" s="12">
        <v>180</v>
      </c>
      <c r="N325" s="12">
        <v>140</v>
      </c>
    </row>
    <row r="326" spans="1:14" x14ac:dyDescent="0.2">
      <c r="A326" s="44" t="s">
        <v>559</v>
      </c>
      <c r="B326" s="15">
        <v>2.6800000000000001E-2</v>
      </c>
      <c r="C326" s="15">
        <v>1.5E-3</v>
      </c>
      <c r="D326" s="14">
        <v>4.1739999999999998E-3</v>
      </c>
      <c r="E326" s="14">
        <v>1.9000000000000001E-4</v>
      </c>
      <c r="F326" s="13">
        <v>0.38536999999999999</v>
      </c>
      <c r="G326" s="14">
        <v>4.6699999999999998E-2</v>
      </c>
      <c r="H326" s="14">
        <v>1.8E-3</v>
      </c>
      <c r="I326" s="16">
        <v>26.9</v>
      </c>
      <c r="J326" s="16">
        <v>1.5</v>
      </c>
      <c r="K326" s="16">
        <v>26.85</v>
      </c>
      <c r="L326" s="16">
        <v>1.2</v>
      </c>
      <c r="M326" s="12">
        <v>32</v>
      </c>
      <c r="N326" s="12">
        <v>83</v>
      </c>
    </row>
    <row r="327" spans="1:14" x14ac:dyDescent="0.2">
      <c r="A327" s="44" t="s">
        <v>560</v>
      </c>
      <c r="B327" s="15">
        <v>2.81E-2</v>
      </c>
      <c r="C327" s="15">
        <v>2.0999999999999999E-3</v>
      </c>
      <c r="D327" s="14">
        <v>4.2700000000000004E-3</v>
      </c>
      <c r="E327" s="14">
        <v>2.2000000000000001E-4</v>
      </c>
      <c r="F327" s="13">
        <v>0.54535</v>
      </c>
      <c r="G327" s="14">
        <v>4.7600000000000003E-2</v>
      </c>
      <c r="H327" s="14">
        <v>2.5000000000000001E-3</v>
      </c>
      <c r="I327" s="16">
        <v>28.1</v>
      </c>
      <c r="J327" s="16">
        <v>2.1</v>
      </c>
      <c r="K327" s="16">
        <v>27.49</v>
      </c>
      <c r="L327" s="16">
        <v>1.4</v>
      </c>
      <c r="M327" s="12">
        <v>80</v>
      </c>
      <c r="N327" s="12">
        <v>110</v>
      </c>
    </row>
    <row r="328" spans="1:14" x14ac:dyDescent="0.2">
      <c r="A328" s="44" t="s">
        <v>561</v>
      </c>
      <c r="B328" s="15">
        <v>2.7199999999999998E-2</v>
      </c>
      <c r="C328" s="15">
        <v>2.0999999999999999E-3</v>
      </c>
      <c r="D328" s="14">
        <v>4.3E-3</v>
      </c>
      <c r="E328" s="14">
        <v>2.2000000000000001E-4</v>
      </c>
      <c r="F328" s="13">
        <v>0.52853000000000006</v>
      </c>
      <c r="G328" s="14">
        <v>4.5900000000000003E-2</v>
      </c>
      <c r="H328" s="14">
        <v>2.3999999999999998E-3</v>
      </c>
      <c r="I328" s="16">
        <v>27.3</v>
      </c>
      <c r="J328" s="16">
        <v>2</v>
      </c>
      <c r="K328" s="16">
        <v>27.67</v>
      </c>
      <c r="L328" s="16">
        <v>1.4</v>
      </c>
      <c r="M328" s="12">
        <v>-10</v>
      </c>
      <c r="N328" s="12">
        <v>110</v>
      </c>
    </row>
    <row r="329" spans="1:14" x14ac:dyDescent="0.2">
      <c r="A329" s="44" t="s">
        <v>562</v>
      </c>
      <c r="B329" s="15">
        <v>2.7400000000000001E-2</v>
      </c>
      <c r="C329" s="15">
        <v>2.0999999999999999E-3</v>
      </c>
      <c r="D329" s="14">
        <v>4.2500000000000003E-3</v>
      </c>
      <c r="E329" s="14">
        <v>2.3000000000000001E-4</v>
      </c>
      <c r="F329" s="13">
        <v>5.3871000000000002E-2</v>
      </c>
      <c r="G329" s="14">
        <v>4.7E-2</v>
      </c>
      <c r="H329" s="14">
        <v>3.3E-3</v>
      </c>
      <c r="I329" s="16">
        <v>27.4</v>
      </c>
      <c r="J329" s="16">
        <v>2.1</v>
      </c>
      <c r="K329" s="16">
        <v>27.33</v>
      </c>
      <c r="L329" s="16">
        <v>1.5</v>
      </c>
      <c r="M329" s="12">
        <v>50</v>
      </c>
      <c r="N329" s="12">
        <v>150</v>
      </c>
    </row>
    <row r="330" spans="1:14" x14ac:dyDescent="0.2">
      <c r="A330" s="44" t="s">
        <v>563</v>
      </c>
      <c r="B330" s="15">
        <v>2.6700000000000002E-2</v>
      </c>
      <c r="C330" s="15">
        <v>1.2999999999999999E-3</v>
      </c>
      <c r="D330" s="14">
        <v>4.1840000000000002E-3</v>
      </c>
      <c r="E330" s="14">
        <v>2.0000000000000001E-4</v>
      </c>
      <c r="F330" s="13">
        <v>0.1857</v>
      </c>
      <c r="G330" s="14">
        <v>4.6399999999999997E-2</v>
      </c>
      <c r="H330" s="14">
        <v>1.6999999999999999E-3</v>
      </c>
      <c r="I330" s="16">
        <v>26.75</v>
      </c>
      <c r="J330" s="16">
        <v>1.3</v>
      </c>
      <c r="K330" s="16">
        <v>26.91</v>
      </c>
      <c r="L330" s="16">
        <v>1.3</v>
      </c>
      <c r="M330" s="12">
        <v>21</v>
      </c>
      <c r="N330" s="12">
        <v>76</v>
      </c>
    </row>
    <row r="331" spans="1:14" x14ac:dyDescent="0.2">
      <c r="A331" s="44" t="s">
        <v>564</v>
      </c>
      <c r="B331" s="15">
        <v>2.7099999999999999E-2</v>
      </c>
      <c r="C331" s="15">
        <v>1.5E-3</v>
      </c>
      <c r="D331" s="14">
        <v>4.1460000000000004E-3</v>
      </c>
      <c r="E331" s="14">
        <v>2.0000000000000001E-4</v>
      </c>
      <c r="F331" s="13">
        <v>0.41132999999999997</v>
      </c>
      <c r="G331" s="14">
        <v>4.7600000000000003E-2</v>
      </c>
      <c r="H331" s="14">
        <v>1.8E-3</v>
      </c>
      <c r="I331" s="16">
        <v>27.2</v>
      </c>
      <c r="J331" s="16">
        <v>1.5</v>
      </c>
      <c r="K331" s="16">
        <v>26.67</v>
      </c>
      <c r="L331" s="16">
        <v>1.3</v>
      </c>
      <c r="M331" s="12">
        <v>74</v>
      </c>
      <c r="N331" s="12">
        <v>80</v>
      </c>
    </row>
    <row r="332" spans="1:14" x14ac:dyDescent="0.2">
      <c r="A332" s="44" t="s">
        <v>565</v>
      </c>
      <c r="B332" s="15">
        <v>2.75E-2</v>
      </c>
      <c r="C332" s="15">
        <v>2E-3</v>
      </c>
      <c r="D332" s="14">
        <v>4.1799999999999997E-3</v>
      </c>
      <c r="E332" s="14">
        <v>2.3000000000000001E-4</v>
      </c>
      <c r="F332" s="13">
        <v>0.66464000000000001</v>
      </c>
      <c r="G332" s="14">
        <v>4.7600000000000003E-2</v>
      </c>
      <c r="H332" s="14">
        <v>2.3E-3</v>
      </c>
      <c r="I332" s="16">
        <v>27.5</v>
      </c>
      <c r="J332" s="16">
        <v>2</v>
      </c>
      <c r="K332" s="16">
        <v>26.92</v>
      </c>
      <c r="L332" s="16">
        <v>1.5</v>
      </c>
      <c r="M332" s="12">
        <v>70</v>
      </c>
      <c r="N332" s="12">
        <v>100</v>
      </c>
    </row>
    <row r="333" spans="1:14" x14ac:dyDescent="0.2">
      <c r="A333" s="44" t="s">
        <v>566</v>
      </c>
      <c r="B333" s="15">
        <v>2.8400000000000002E-2</v>
      </c>
      <c r="C333" s="15">
        <v>2E-3</v>
      </c>
      <c r="D333" s="14">
        <v>4.3499999999999997E-3</v>
      </c>
      <c r="E333" s="14">
        <v>2.4000000000000001E-4</v>
      </c>
      <c r="F333" s="13">
        <v>0.60177000000000003</v>
      </c>
      <c r="G333" s="14">
        <v>4.7500000000000001E-2</v>
      </c>
      <c r="H333" s="14">
        <v>2.3999999999999998E-3</v>
      </c>
      <c r="I333" s="16">
        <v>28.5</v>
      </c>
      <c r="J333" s="16">
        <v>2</v>
      </c>
      <c r="K333" s="16">
        <v>28</v>
      </c>
      <c r="L333" s="16">
        <v>1.5</v>
      </c>
      <c r="M333" s="12">
        <v>70</v>
      </c>
      <c r="N333" s="12">
        <v>110</v>
      </c>
    </row>
    <row r="334" spans="1:14" x14ac:dyDescent="0.2">
      <c r="A334" s="44" t="s">
        <v>567</v>
      </c>
      <c r="B334" s="15">
        <v>0.2349</v>
      </c>
      <c r="C334" s="15">
        <v>1.2E-2</v>
      </c>
      <c r="D334" s="14">
        <v>3.2800000000000003E-2</v>
      </c>
      <c r="E334" s="14">
        <v>1.6999999999999999E-3</v>
      </c>
      <c r="F334" s="13">
        <v>0.90327000000000002</v>
      </c>
      <c r="G334" s="14">
        <v>5.2060000000000002E-2</v>
      </c>
      <c r="H334" s="14">
        <v>7.7999999999999999E-4</v>
      </c>
      <c r="I334" s="16">
        <v>214.2</v>
      </c>
      <c r="J334" s="16">
        <v>9.6</v>
      </c>
      <c r="K334" s="16">
        <v>207.8</v>
      </c>
      <c r="L334" s="16">
        <v>11</v>
      </c>
      <c r="M334" s="12">
        <v>285</v>
      </c>
      <c r="N334" s="12">
        <v>35</v>
      </c>
    </row>
    <row r="335" spans="1:14" x14ac:dyDescent="0.2">
      <c r="A335" s="44" t="s">
        <v>568</v>
      </c>
      <c r="B335" s="15">
        <v>3.1399999999999997E-2</v>
      </c>
      <c r="C335" s="15">
        <v>3.0999999999999999E-3</v>
      </c>
      <c r="D335" s="14">
        <v>4.4099999999999999E-3</v>
      </c>
      <c r="E335" s="14">
        <v>2.5999999999999998E-4</v>
      </c>
      <c r="F335" s="13">
        <v>0.58118999999999998</v>
      </c>
      <c r="G335" s="14">
        <v>5.1499999999999997E-2</v>
      </c>
      <c r="H335" s="14">
        <v>3.8999999999999998E-3</v>
      </c>
      <c r="I335" s="16">
        <v>31.4</v>
      </c>
      <c r="J335" s="16">
        <v>3.1</v>
      </c>
      <c r="K335" s="16">
        <v>28.4</v>
      </c>
      <c r="L335" s="16">
        <v>1.7</v>
      </c>
      <c r="M335" s="12">
        <v>240</v>
      </c>
      <c r="N335" s="12">
        <v>170</v>
      </c>
    </row>
    <row r="336" spans="1:14" x14ac:dyDescent="0.2">
      <c r="A336" s="44" t="s">
        <v>569</v>
      </c>
      <c r="B336" s="15">
        <v>3.1099999999999999E-2</v>
      </c>
      <c r="C336" s="15">
        <v>2.8999999999999998E-3</v>
      </c>
      <c r="D336" s="14">
        <v>4.4200000000000003E-3</v>
      </c>
      <c r="E336" s="14">
        <v>2.4000000000000001E-4</v>
      </c>
      <c r="F336" s="13">
        <v>0.45877000000000001</v>
      </c>
      <c r="G336" s="14">
        <v>5.0999999999999997E-2</v>
      </c>
      <c r="H336" s="14">
        <v>3.8E-3</v>
      </c>
      <c r="I336" s="16">
        <v>31.1</v>
      </c>
      <c r="J336" s="16">
        <v>2.8</v>
      </c>
      <c r="K336" s="16">
        <v>28.42</v>
      </c>
      <c r="L336" s="16">
        <v>1.5</v>
      </c>
      <c r="M336" s="12">
        <v>220</v>
      </c>
      <c r="N336" s="12">
        <v>160</v>
      </c>
    </row>
    <row r="337" spans="1:14" x14ac:dyDescent="0.2">
      <c r="A337" s="44" t="s">
        <v>570</v>
      </c>
      <c r="B337" s="15">
        <v>3.2199999999999999E-2</v>
      </c>
      <c r="C337" s="15">
        <v>2.7000000000000001E-3</v>
      </c>
      <c r="D337" s="14">
        <v>4.1599999999999996E-3</v>
      </c>
      <c r="E337" s="14">
        <v>2.7999999999999998E-4</v>
      </c>
      <c r="F337" s="13">
        <v>0.59401000000000004</v>
      </c>
      <c r="G337" s="14">
        <v>5.6300000000000003E-2</v>
      </c>
      <c r="H337" s="14">
        <v>3.2000000000000002E-3</v>
      </c>
      <c r="I337" s="16">
        <v>32.200000000000003</v>
      </c>
      <c r="J337" s="16">
        <v>2.7</v>
      </c>
      <c r="K337" s="16">
        <v>26.7</v>
      </c>
      <c r="L337" s="16">
        <v>1.8</v>
      </c>
      <c r="M337" s="12">
        <v>440</v>
      </c>
      <c r="N337" s="12">
        <v>130</v>
      </c>
    </row>
    <row r="338" spans="1:14" x14ac:dyDescent="0.2">
      <c r="A338" s="44" t="s">
        <v>571</v>
      </c>
      <c r="B338" s="15">
        <v>2.76E-2</v>
      </c>
      <c r="C338" s="15">
        <v>1.9E-3</v>
      </c>
      <c r="D338" s="14">
        <v>4.3299999999999996E-3</v>
      </c>
      <c r="E338" s="14">
        <v>2.2000000000000001E-4</v>
      </c>
      <c r="F338" s="13">
        <v>0.52566999999999997</v>
      </c>
      <c r="G338" s="14">
        <v>4.6300000000000001E-2</v>
      </c>
      <c r="H338" s="14">
        <v>2.2000000000000001E-3</v>
      </c>
      <c r="I338" s="16">
        <v>27.7</v>
      </c>
      <c r="J338" s="16">
        <v>1.9</v>
      </c>
      <c r="K338" s="16">
        <v>27.84</v>
      </c>
      <c r="L338" s="16">
        <v>1.4</v>
      </c>
      <c r="M338" s="12">
        <v>20</v>
      </c>
      <c r="N338" s="12">
        <v>100</v>
      </c>
    </row>
    <row r="339" spans="1:14" x14ac:dyDescent="0.2">
      <c r="A339" s="44"/>
    </row>
    <row r="340" spans="1:14" x14ac:dyDescent="0.2">
      <c r="A340" s="50">
        <v>727</v>
      </c>
    </row>
    <row r="341" spans="1:14" x14ac:dyDescent="0.2">
      <c r="A341" s="44" t="s">
        <v>572</v>
      </c>
      <c r="B341" s="15">
        <v>2.69E-2</v>
      </c>
      <c r="C341" s="15">
        <v>1.1999999999999999E-3</v>
      </c>
      <c r="D341" s="14">
        <v>4.1050000000000001E-3</v>
      </c>
      <c r="E341" s="14">
        <v>1.1E-4</v>
      </c>
      <c r="F341" s="13">
        <v>0.34782999999999997</v>
      </c>
      <c r="G341" s="14">
        <v>4.7300000000000002E-2</v>
      </c>
      <c r="H341" s="14">
        <v>1.6999999999999999E-3</v>
      </c>
      <c r="I341" s="16">
        <v>26.94</v>
      </c>
      <c r="J341" s="16">
        <v>1.2</v>
      </c>
      <c r="K341" s="16">
        <v>26.41</v>
      </c>
      <c r="L341" s="16">
        <v>0.71</v>
      </c>
      <c r="M341" s="12">
        <v>64</v>
      </c>
      <c r="N341" s="12">
        <v>75</v>
      </c>
    </row>
    <row r="342" spans="1:14" x14ac:dyDescent="0.2">
      <c r="A342" s="44" t="s">
        <v>573</v>
      </c>
      <c r="B342" s="15">
        <v>2.75E-2</v>
      </c>
      <c r="C342" s="15">
        <v>1.2999999999999999E-3</v>
      </c>
      <c r="D342" s="14">
        <v>4.2449999999999996E-3</v>
      </c>
      <c r="E342" s="14">
        <v>1.2E-4</v>
      </c>
      <c r="F342" s="13">
        <v>0.24609</v>
      </c>
      <c r="G342" s="14">
        <v>4.6800000000000001E-2</v>
      </c>
      <c r="H342" s="14">
        <v>1.9E-3</v>
      </c>
      <c r="I342" s="16">
        <v>27.5</v>
      </c>
      <c r="J342" s="16">
        <v>1.3</v>
      </c>
      <c r="K342" s="16">
        <v>27.31</v>
      </c>
      <c r="L342" s="16">
        <v>0.76</v>
      </c>
      <c r="M342" s="12">
        <v>41</v>
      </c>
      <c r="N342" s="12">
        <v>86</v>
      </c>
    </row>
    <row r="343" spans="1:14" x14ac:dyDescent="0.2">
      <c r="A343" s="44" t="s">
        <v>574</v>
      </c>
      <c r="B343" s="15">
        <v>2.76E-2</v>
      </c>
      <c r="C343" s="15">
        <v>1.4E-3</v>
      </c>
      <c r="D343" s="14">
        <v>4.1970000000000002E-3</v>
      </c>
      <c r="E343" s="14">
        <v>1.1E-4</v>
      </c>
      <c r="F343" s="13">
        <v>0.19944999999999999</v>
      </c>
      <c r="G343" s="14">
        <v>4.7699999999999999E-2</v>
      </c>
      <c r="H343" s="14">
        <v>2.2000000000000001E-3</v>
      </c>
      <c r="I343" s="16">
        <v>27.7</v>
      </c>
      <c r="J343" s="16">
        <v>1.4</v>
      </c>
      <c r="K343" s="16">
        <v>27</v>
      </c>
      <c r="L343" s="16">
        <v>0.74</v>
      </c>
      <c r="M343" s="12">
        <v>78</v>
      </c>
      <c r="N343" s="12">
        <v>96</v>
      </c>
    </row>
    <row r="344" spans="1:14" x14ac:dyDescent="0.2">
      <c r="A344" s="44" t="s">
        <v>575</v>
      </c>
      <c r="B344" s="15">
        <v>2.7199999999999998E-2</v>
      </c>
      <c r="C344" s="15">
        <v>1.4E-3</v>
      </c>
      <c r="D344" s="14">
        <v>4.1869999999999997E-3</v>
      </c>
      <c r="E344" s="14">
        <v>1.1E-4</v>
      </c>
      <c r="F344" s="13">
        <v>0.12783</v>
      </c>
      <c r="G344" s="14">
        <v>4.7100000000000003E-2</v>
      </c>
      <c r="H344" s="14">
        <v>2.2000000000000001E-3</v>
      </c>
      <c r="I344" s="16">
        <v>27.2</v>
      </c>
      <c r="J344" s="16">
        <v>1.4</v>
      </c>
      <c r="K344" s="16">
        <v>26.93</v>
      </c>
      <c r="L344" s="16">
        <v>0.73</v>
      </c>
      <c r="M344" s="12">
        <v>49</v>
      </c>
      <c r="N344" s="12">
        <v>95</v>
      </c>
    </row>
    <row r="345" spans="1:14" x14ac:dyDescent="0.2">
      <c r="A345" s="44" t="s">
        <v>576</v>
      </c>
      <c r="B345" s="15">
        <v>2.7300000000000001E-2</v>
      </c>
      <c r="C345" s="15">
        <v>1.2999999999999999E-3</v>
      </c>
      <c r="D345" s="14">
        <v>4.1250000000000002E-3</v>
      </c>
      <c r="E345" s="14">
        <v>1.1E-4</v>
      </c>
      <c r="F345" s="13">
        <v>5.8527999999999997E-2</v>
      </c>
      <c r="G345" s="14">
        <v>4.8599999999999997E-2</v>
      </c>
      <c r="H345" s="14">
        <v>2.2000000000000001E-3</v>
      </c>
      <c r="I345" s="16">
        <v>27.4</v>
      </c>
      <c r="J345" s="16">
        <v>1.3</v>
      </c>
      <c r="K345" s="16">
        <v>26.53</v>
      </c>
      <c r="L345" s="16">
        <v>0.7</v>
      </c>
      <c r="M345" s="12">
        <v>113</v>
      </c>
      <c r="N345" s="12">
        <v>93</v>
      </c>
    </row>
    <row r="346" spans="1:14" x14ac:dyDescent="0.2">
      <c r="A346" s="44" t="s">
        <v>577</v>
      </c>
      <c r="B346" s="15">
        <v>2.7900000000000001E-2</v>
      </c>
      <c r="C346" s="15">
        <v>1.2999999999999999E-3</v>
      </c>
      <c r="D346" s="14">
        <v>4.2290000000000001E-3</v>
      </c>
      <c r="E346" s="14">
        <v>1.1E-4</v>
      </c>
      <c r="F346" s="13">
        <v>0.32127</v>
      </c>
      <c r="G346" s="14">
        <v>4.8099999999999997E-2</v>
      </c>
      <c r="H346" s="14">
        <v>1.9E-3</v>
      </c>
      <c r="I346" s="16">
        <v>27.9</v>
      </c>
      <c r="J346" s="16">
        <v>1.3</v>
      </c>
      <c r="K346" s="16">
        <v>27.2</v>
      </c>
      <c r="L346" s="16">
        <v>0.72</v>
      </c>
      <c r="M346" s="12">
        <v>94</v>
      </c>
      <c r="N346" s="12">
        <v>85</v>
      </c>
    </row>
    <row r="347" spans="1:14" x14ac:dyDescent="0.2">
      <c r="A347" s="44" t="s">
        <v>578</v>
      </c>
      <c r="B347" s="15">
        <v>2.6499999999999999E-2</v>
      </c>
      <c r="C347" s="15">
        <v>1.1000000000000001E-3</v>
      </c>
      <c r="D347" s="14">
        <v>4.1879999999999999E-3</v>
      </c>
      <c r="E347" s="14">
        <v>1.2E-4</v>
      </c>
      <c r="F347" s="13">
        <v>0.24657999999999999</v>
      </c>
      <c r="G347" s="14">
        <v>4.5699999999999998E-2</v>
      </c>
      <c r="H347" s="14">
        <v>1.5E-3</v>
      </c>
      <c r="I347" s="16">
        <v>26.5</v>
      </c>
      <c r="J347" s="16">
        <v>1.1000000000000001</v>
      </c>
      <c r="K347" s="16">
        <v>26.94</v>
      </c>
      <c r="L347" s="16">
        <v>0.74</v>
      </c>
      <c r="M347" s="12">
        <v>-8</v>
      </c>
      <c r="N347" s="12">
        <v>68</v>
      </c>
    </row>
    <row r="348" spans="1:14" x14ac:dyDescent="0.2">
      <c r="A348" s="44" t="s">
        <v>579</v>
      </c>
      <c r="B348" s="15">
        <v>6.0600000000000001E-2</v>
      </c>
      <c r="C348" s="15">
        <v>7.7999999999999996E-3</v>
      </c>
      <c r="D348" s="14">
        <v>4.7999999999999996E-3</v>
      </c>
      <c r="E348" s="14">
        <v>1.4999999999999999E-4</v>
      </c>
      <c r="F348" s="13">
        <v>0.64087000000000005</v>
      </c>
      <c r="G348" s="14">
        <v>0.09</v>
      </c>
      <c r="H348" s="14">
        <v>0.01</v>
      </c>
      <c r="I348" s="16">
        <v>59.4</v>
      </c>
      <c r="J348" s="16">
        <v>7.4</v>
      </c>
      <c r="K348" s="16">
        <v>30.86</v>
      </c>
      <c r="L348" s="16">
        <v>0.98</v>
      </c>
      <c r="M348" s="12">
        <v>1220</v>
      </c>
      <c r="N348" s="12">
        <v>230</v>
      </c>
    </row>
    <row r="349" spans="1:14" x14ac:dyDescent="0.2">
      <c r="A349" s="44" t="s">
        <v>580</v>
      </c>
      <c r="B349" s="15">
        <v>2.6700000000000002E-2</v>
      </c>
      <c r="C349" s="15">
        <v>1.4E-3</v>
      </c>
      <c r="D349" s="14">
        <v>4.2079999999999999E-3</v>
      </c>
      <c r="E349" s="14">
        <v>1.1E-4</v>
      </c>
      <c r="F349" s="13">
        <v>0.20494999999999999</v>
      </c>
      <c r="G349" s="14">
        <v>4.5999999999999999E-2</v>
      </c>
      <c r="H349" s="14">
        <v>2.2000000000000001E-3</v>
      </c>
      <c r="I349" s="16">
        <v>26.8</v>
      </c>
      <c r="J349" s="16">
        <v>1.4</v>
      </c>
      <c r="K349" s="16">
        <v>27.07</v>
      </c>
      <c r="L349" s="16">
        <v>0.7</v>
      </c>
      <c r="M349" s="12">
        <v>1</v>
      </c>
      <c r="N349" s="12">
        <v>100</v>
      </c>
    </row>
    <row r="350" spans="1:14" x14ac:dyDescent="0.2">
      <c r="A350" s="44" t="s">
        <v>581</v>
      </c>
      <c r="B350" s="15">
        <v>2.6800000000000001E-2</v>
      </c>
      <c r="C350" s="15">
        <v>1.4E-3</v>
      </c>
      <c r="D350" s="14">
        <v>4.163E-3</v>
      </c>
      <c r="E350" s="14">
        <v>1.1E-4</v>
      </c>
      <c r="F350" s="13">
        <v>0.11947000000000001</v>
      </c>
      <c r="G350" s="14">
        <v>4.6600000000000003E-2</v>
      </c>
      <c r="H350" s="14">
        <v>2.2000000000000001E-3</v>
      </c>
      <c r="I350" s="16">
        <v>26.9</v>
      </c>
      <c r="J350" s="16">
        <v>1.4</v>
      </c>
      <c r="K350" s="16">
        <v>26.78</v>
      </c>
      <c r="L350" s="16">
        <v>0.68</v>
      </c>
      <c r="M350" s="12">
        <v>27</v>
      </c>
      <c r="N350" s="12">
        <v>98</v>
      </c>
    </row>
    <row r="351" spans="1:14" x14ac:dyDescent="0.2">
      <c r="A351" s="44" t="s">
        <v>582</v>
      </c>
      <c r="B351" s="15">
        <v>2.6499999999999999E-2</v>
      </c>
      <c r="C351" s="15">
        <v>1.8E-3</v>
      </c>
      <c r="D351" s="14">
        <v>4.1269999999999996E-3</v>
      </c>
      <c r="E351" s="14">
        <v>1.2E-4</v>
      </c>
      <c r="F351" s="13">
        <v>7.2829000000000005E-2</v>
      </c>
      <c r="G351" s="14">
        <v>4.6699999999999998E-2</v>
      </c>
      <c r="H351" s="14">
        <v>3.0000000000000001E-3</v>
      </c>
      <c r="I351" s="16">
        <v>26.6</v>
      </c>
      <c r="J351" s="16">
        <v>1.8</v>
      </c>
      <c r="K351" s="16">
        <v>26.55</v>
      </c>
      <c r="L351" s="16">
        <v>0.74</v>
      </c>
      <c r="M351" s="12">
        <v>30</v>
      </c>
      <c r="N351" s="12">
        <v>120</v>
      </c>
    </row>
    <row r="352" spans="1:14" x14ac:dyDescent="0.2">
      <c r="A352" s="44" t="s">
        <v>583</v>
      </c>
      <c r="B352" s="15">
        <v>2.7E-2</v>
      </c>
      <c r="C352" s="15">
        <v>1.4E-3</v>
      </c>
      <c r="D352" s="14">
        <v>4.117E-3</v>
      </c>
      <c r="E352" s="14">
        <v>1.1E-4</v>
      </c>
      <c r="F352" s="13">
        <v>0.33257999999999999</v>
      </c>
      <c r="G352" s="14">
        <v>4.7600000000000003E-2</v>
      </c>
      <c r="H352" s="14">
        <v>2.0999999999999999E-3</v>
      </c>
      <c r="I352" s="16">
        <v>27.1</v>
      </c>
      <c r="J352" s="16">
        <v>1.4</v>
      </c>
      <c r="K352" s="16">
        <v>26.49</v>
      </c>
      <c r="L352" s="16">
        <v>0.7</v>
      </c>
      <c r="M352" s="12">
        <v>70</v>
      </c>
      <c r="N352" s="12">
        <v>95</v>
      </c>
    </row>
    <row r="353" spans="1:14" x14ac:dyDescent="0.2">
      <c r="A353" s="44" t="s">
        <v>584</v>
      </c>
      <c r="B353" s="15">
        <v>2.9600000000000001E-2</v>
      </c>
      <c r="C353" s="15">
        <v>1.6999999999999999E-3</v>
      </c>
      <c r="D353" s="14">
        <v>4.1359999999999999E-3</v>
      </c>
      <c r="E353" s="14">
        <v>1.1E-4</v>
      </c>
      <c r="F353" s="13">
        <v>0.30631000000000003</v>
      </c>
      <c r="G353" s="14">
        <v>5.2600000000000001E-2</v>
      </c>
      <c r="H353" s="14">
        <v>2.5999999999999999E-3</v>
      </c>
      <c r="I353" s="16">
        <v>29.6</v>
      </c>
      <c r="J353" s="16">
        <v>1.6</v>
      </c>
      <c r="K353" s="16">
        <v>26.61</v>
      </c>
      <c r="L353" s="16">
        <v>0.73</v>
      </c>
      <c r="M353" s="12">
        <v>270</v>
      </c>
      <c r="N353" s="12">
        <v>110</v>
      </c>
    </row>
    <row r="354" spans="1:14" x14ac:dyDescent="0.2">
      <c r="A354" s="44" t="s">
        <v>585</v>
      </c>
      <c r="B354" s="15">
        <v>2.6360000000000001E-2</v>
      </c>
      <c r="C354" s="15">
        <v>1E-3</v>
      </c>
      <c r="D354" s="14">
        <v>4.176E-3</v>
      </c>
      <c r="E354" s="14">
        <v>1.1E-4</v>
      </c>
      <c r="F354" s="13">
        <v>6.8342E-2</v>
      </c>
      <c r="G354" s="14">
        <v>4.5900000000000003E-2</v>
      </c>
      <c r="H354" s="14">
        <v>1.5E-3</v>
      </c>
      <c r="I354" s="16">
        <v>26.41</v>
      </c>
      <c r="J354" s="16">
        <v>0.99</v>
      </c>
      <c r="K354" s="16">
        <v>26.86</v>
      </c>
      <c r="L354" s="16">
        <v>0.71</v>
      </c>
      <c r="M354" s="12">
        <v>-2</v>
      </c>
      <c r="N354" s="12">
        <v>67</v>
      </c>
    </row>
    <row r="355" spans="1:14" x14ac:dyDescent="0.2">
      <c r="A355" s="44" t="s">
        <v>586</v>
      </c>
      <c r="B355" s="15">
        <v>2.75E-2</v>
      </c>
      <c r="C355" s="15">
        <v>2E-3</v>
      </c>
      <c r="D355" s="14">
        <v>4.1269999999999996E-3</v>
      </c>
      <c r="E355" s="14">
        <v>1.1E-4</v>
      </c>
      <c r="F355" s="13">
        <v>1.3502999999999999E-2</v>
      </c>
      <c r="G355" s="14">
        <v>4.8599999999999997E-2</v>
      </c>
      <c r="H355" s="14">
        <v>3.0000000000000001E-3</v>
      </c>
      <c r="I355" s="16">
        <v>27.6</v>
      </c>
      <c r="J355" s="16">
        <v>2</v>
      </c>
      <c r="K355" s="16">
        <v>26.55</v>
      </c>
      <c r="L355" s="16">
        <v>0.73</v>
      </c>
      <c r="M355" s="12">
        <v>100</v>
      </c>
      <c r="N355" s="12">
        <v>120</v>
      </c>
    </row>
    <row r="356" spans="1:14" x14ac:dyDescent="0.2">
      <c r="A356" s="44" t="s">
        <v>587</v>
      </c>
      <c r="B356" s="15">
        <v>2.76E-2</v>
      </c>
      <c r="C356" s="15">
        <v>1.2999999999999999E-3</v>
      </c>
      <c r="D356" s="14">
        <v>4.2189999999999997E-3</v>
      </c>
      <c r="E356" s="14">
        <v>1.1E-4</v>
      </c>
      <c r="F356" s="13">
        <v>5.0047000000000001E-2</v>
      </c>
      <c r="G356" s="14">
        <v>4.7600000000000003E-2</v>
      </c>
      <c r="H356" s="14">
        <v>2E-3</v>
      </c>
      <c r="I356" s="16">
        <v>27.7</v>
      </c>
      <c r="J356" s="16">
        <v>1.2</v>
      </c>
      <c r="K356" s="16">
        <v>27.14</v>
      </c>
      <c r="L356" s="16">
        <v>0.73</v>
      </c>
      <c r="M356" s="12">
        <v>74</v>
      </c>
      <c r="N356" s="12">
        <v>90</v>
      </c>
    </row>
    <row r="357" spans="1:14" x14ac:dyDescent="0.2">
      <c r="A357" s="44" t="s">
        <v>588</v>
      </c>
      <c r="B357" s="15">
        <v>2.7199999999999998E-2</v>
      </c>
      <c r="C357" s="15">
        <v>1.1999999999999999E-3</v>
      </c>
      <c r="D357" s="14">
        <v>4.1929999999999997E-3</v>
      </c>
      <c r="E357" s="14">
        <v>1.2E-4</v>
      </c>
      <c r="F357" s="13">
        <v>0.31652000000000002</v>
      </c>
      <c r="G357" s="14">
        <v>4.7100000000000003E-2</v>
      </c>
      <c r="H357" s="14">
        <v>1.6999999999999999E-3</v>
      </c>
      <c r="I357" s="16">
        <v>27.3</v>
      </c>
      <c r="J357" s="16">
        <v>1.2</v>
      </c>
      <c r="K357" s="16">
        <v>26.98</v>
      </c>
      <c r="L357" s="16">
        <v>0.75</v>
      </c>
      <c r="M357" s="12">
        <v>51</v>
      </c>
      <c r="N357" s="12">
        <v>79</v>
      </c>
    </row>
    <row r="358" spans="1:14" x14ac:dyDescent="0.2">
      <c r="A358" s="44" t="s">
        <v>589</v>
      </c>
      <c r="B358" s="15">
        <v>3.0800000000000001E-2</v>
      </c>
      <c r="C358" s="15">
        <v>1.6000000000000001E-3</v>
      </c>
      <c r="D358" s="14">
        <v>4.1580000000000002E-3</v>
      </c>
      <c r="E358" s="14">
        <v>1.1E-4</v>
      </c>
      <c r="F358" s="13">
        <v>0.22619</v>
      </c>
      <c r="G358" s="14">
        <v>5.3699999999999998E-2</v>
      </c>
      <c r="H358" s="14">
        <v>2.3E-3</v>
      </c>
      <c r="I358" s="16">
        <v>30.8</v>
      </c>
      <c r="J358" s="16">
        <v>1.5</v>
      </c>
      <c r="K358" s="16">
        <v>26.75</v>
      </c>
      <c r="L358" s="16">
        <v>0.72</v>
      </c>
      <c r="M358" s="12">
        <v>320</v>
      </c>
      <c r="N358" s="12">
        <v>98</v>
      </c>
    </row>
    <row r="359" spans="1:14" x14ac:dyDescent="0.2">
      <c r="A359" s="44" t="s">
        <v>590</v>
      </c>
      <c r="B359" s="15">
        <v>2.81E-2</v>
      </c>
      <c r="C359" s="15">
        <v>2.3999999999999998E-3</v>
      </c>
      <c r="D359" s="14">
        <v>4.215E-3</v>
      </c>
      <c r="E359" s="14">
        <v>1.2E-4</v>
      </c>
      <c r="F359" s="13">
        <v>9.8759E-4</v>
      </c>
      <c r="G359" s="14">
        <v>4.8300000000000003E-2</v>
      </c>
      <c r="H359" s="14">
        <v>4.1000000000000003E-3</v>
      </c>
      <c r="I359" s="16">
        <v>28.1</v>
      </c>
      <c r="J359" s="16">
        <v>2.4</v>
      </c>
      <c r="K359" s="16">
        <v>27.12</v>
      </c>
      <c r="L359" s="16">
        <v>0.76</v>
      </c>
      <c r="M359" s="12">
        <v>100</v>
      </c>
      <c r="N359" s="12">
        <v>150</v>
      </c>
    </row>
    <row r="360" spans="1:14" x14ac:dyDescent="0.2">
      <c r="A360" s="44" t="s">
        <v>591</v>
      </c>
      <c r="B360" s="15">
        <v>2.7799999999999998E-2</v>
      </c>
      <c r="C360" s="15">
        <v>1.6000000000000001E-3</v>
      </c>
      <c r="D360" s="14">
        <v>4.2399999999999998E-3</v>
      </c>
      <c r="E360" s="14">
        <v>1.1E-4</v>
      </c>
      <c r="F360" s="13">
        <v>0.19051999999999999</v>
      </c>
      <c r="G360" s="14">
        <v>4.7399999999999998E-2</v>
      </c>
      <c r="H360" s="14">
        <v>2.3999999999999998E-3</v>
      </c>
      <c r="I360" s="16">
        <v>27.8</v>
      </c>
      <c r="J360" s="16">
        <v>1.6</v>
      </c>
      <c r="K360" s="16">
        <v>27.28</v>
      </c>
      <c r="L360" s="16">
        <v>0.74</v>
      </c>
      <c r="M360" s="12">
        <v>60</v>
      </c>
      <c r="N360" s="12">
        <v>110</v>
      </c>
    </row>
    <row r="361" spans="1:14" x14ac:dyDescent="0.2">
      <c r="A361" s="44" t="s">
        <v>592</v>
      </c>
      <c r="B361" s="15">
        <v>3.5700000000000003E-2</v>
      </c>
      <c r="C361" s="15">
        <v>2.8999999999999998E-3</v>
      </c>
      <c r="D361" s="14">
        <v>4.5459999999999997E-3</v>
      </c>
      <c r="E361" s="14">
        <v>1.2999999999999999E-4</v>
      </c>
      <c r="F361" s="13">
        <v>0.64261000000000001</v>
      </c>
      <c r="G361" s="14">
        <v>5.7700000000000001E-2</v>
      </c>
      <c r="H361" s="14">
        <v>4.1000000000000003E-3</v>
      </c>
      <c r="I361" s="16">
        <v>35.6</v>
      </c>
      <c r="J361" s="16">
        <v>2.8</v>
      </c>
      <c r="K361" s="16">
        <v>29.24</v>
      </c>
      <c r="L361" s="16">
        <v>0.86</v>
      </c>
      <c r="M361" s="12">
        <v>450</v>
      </c>
      <c r="N361" s="12">
        <v>140</v>
      </c>
    </row>
    <row r="362" spans="1:14" x14ac:dyDescent="0.2">
      <c r="A362" s="44" t="s">
        <v>593</v>
      </c>
      <c r="B362" s="15">
        <v>2.64E-2</v>
      </c>
      <c r="C362" s="15">
        <v>1.1999999999999999E-3</v>
      </c>
      <c r="D362" s="14">
        <v>4.1929999999999997E-3</v>
      </c>
      <c r="E362" s="14">
        <v>1.1E-4</v>
      </c>
      <c r="F362" s="13">
        <v>1.6223999999999999E-2</v>
      </c>
      <c r="G362" s="14">
        <v>4.5600000000000002E-2</v>
      </c>
      <c r="H362" s="14">
        <v>1.9E-3</v>
      </c>
      <c r="I362" s="16">
        <v>26.4</v>
      </c>
      <c r="J362" s="16">
        <v>1.1000000000000001</v>
      </c>
      <c r="K362" s="16">
        <v>26.97</v>
      </c>
      <c r="L362" s="16">
        <v>0.72</v>
      </c>
      <c r="M362" s="12">
        <v>-15</v>
      </c>
      <c r="N362" s="12">
        <v>84</v>
      </c>
    </row>
    <row r="363" spans="1:14" x14ac:dyDescent="0.2">
      <c r="A363" s="44" t="s">
        <v>594</v>
      </c>
      <c r="B363" s="15">
        <v>2.76E-2</v>
      </c>
      <c r="C363" s="15">
        <v>1.6999999999999999E-3</v>
      </c>
      <c r="D363" s="14">
        <v>4.1710000000000002E-3</v>
      </c>
      <c r="E363" s="14">
        <v>1.1E-4</v>
      </c>
      <c r="F363" s="13">
        <v>0.13702</v>
      </c>
      <c r="G363" s="14">
        <v>4.7800000000000002E-2</v>
      </c>
      <c r="H363" s="14">
        <v>2.7000000000000001E-3</v>
      </c>
      <c r="I363" s="16">
        <v>27.6</v>
      </c>
      <c r="J363" s="16">
        <v>1.7</v>
      </c>
      <c r="K363" s="16">
        <v>26.83</v>
      </c>
      <c r="L363" s="16">
        <v>0.7</v>
      </c>
      <c r="M363" s="12">
        <v>80</v>
      </c>
      <c r="N363" s="12">
        <v>120</v>
      </c>
    </row>
    <row r="364" spans="1:14" x14ac:dyDescent="0.2">
      <c r="A364" s="44" t="s">
        <v>595</v>
      </c>
      <c r="B364" s="15">
        <v>3.1600000000000003E-2</v>
      </c>
      <c r="C364" s="15">
        <v>1.6999999999999999E-3</v>
      </c>
      <c r="D364" s="14">
        <v>4.4070000000000003E-3</v>
      </c>
      <c r="E364" s="14">
        <v>1.2E-4</v>
      </c>
      <c r="F364" s="13">
        <v>0.35461999999999999</v>
      </c>
      <c r="G364" s="14">
        <v>5.2299999999999999E-2</v>
      </c>
      <c r="H364" s="14">
        <v>2.8E-3</v>
      </c>
      <c r="I364" s="16">
        <v>31.6</v>
      </c>
      <c r="J364" s="16">
        <v>1.6</v>
      </c>
      <c r="K364" s="16">
        <v>28.35</v>
      </c>
      <c r="L364" s="16">
        <v>0.8</v>
      </c>
      <c r="M364" s="12">
        <v>250</v>
      </c>
      <c r="N364" s="12">
        <v>110</v>
      </c>
    </row>
    <row r="365" spans="1:14" x14ac:dyDescent="0.2">
      <c r="A365" s="44" t="s">
        <v>596</v>
      </c>
      <c r="B365" s="15">
        <v>2.6800000000000001E-2</v>
      </c>
      <c r="C365" s="15">
        <v>2.3E-3</v>
      </c>
      <c r="D365" s="14">
        <v>4.1520000000000003E-3</v>
      </c>
      <c r="E365" s="14">
        <v>1.1E-4</v>
      </c>
      <c r="F365" s="13">
        <v>7.8634999999999997E-2</v>
      </c>
      <c r="G365" s="14">
        <v>4.6800000000000001E-2</v>
      </c>
      <c r="H365" s="14">
        <v>3.0000000000000001E-3</v>
      </c>
      <c r="I365" s="16">
        <v>26.8</v>
      </c>
      <c r="J365" s="16">
        <v>2.2999999999999998</v>
      </c>
      <c r="K365" s="16">
        <v>26.71</v>
      </c>
      <c r="L365" s="16">
        <v>0.7</v>
      </c>
      <c r="M365" s="12">
        <v>60</v>
      </c>
      <c r="N365" s="12">
        <v>130</v>
      </c>
    </row>
    <row r="366" spans="1:14" x14ac:dyDescent="0.2">
      <c r="A366" s="44" t="s">
        <v>597</v>
      </c>
      <c r="B366" s="15">
        <v>2.6100000000000002E-2</v>
      </c>
      <c r="C366" s="15">
        <v>1.1000000000000001E-3</v>
      </c>
      <c r="D366" s="14">
        <v>4.1019999999999997E-3</v>
      </c>
      <c r="E366" s="14">
        <v>1.1E-4</v>
      </c>
      <c r="F366" s="13">
        <v>0.30367</v>
      </c>
      <c r="G366" s="14">
        <v>4.6199999999999998E-2</v>
      </c>
      <c r="H366" s="14">
        <v>1.8E-3</v>
      </c>
      <c r="I366" s="16">
        <v>26.2</v>
      </c>
      <c r="J366" s="16">
        <v>1.1000000000000001</v>
      </c>
      <c r="K366" s="16">
        <v>26.39</v>
      </c>
      <c r="L366" s="16">
        <v>0.73</v>
      </c>
      <c r="M366" s="12">
        <v>12</v>
      </c>
      <c r="N366" s="12">
        <v>82</v>
      </c>
    </row>
    <row r="367" spans="1:14" x14ac:dyDescent="0.2">
      <c r="A367" s="44" t="s">
        <v>598</v>
      </c>
      <c r="B367" s="15">
        <v>2.63E-2</v>
      </c>
      <c r="C367" s="15">
        <v>1.2999999999999999E-3</v>
      </c>
      <c r="D367" s="14">
        <v>4.1279999999999997E-3</v>
      </c>
      <c r="E367" s="14">
        <v>1.2E-4</v>
      </c>
      <c r="F367" s="13">
        <v>0.17699000000000001</v>
      </c>
      <c r="G367" s="14">
        <v>4.6199999999999998E-2</v>
      </c>
      <c r="H367" s="14">
        <v>2.2000000000000001E-3</v>
      </c>
      <c r="I367" s="16">
        <v>26.3</v>
      </c>
      <c r="J367" s="16">
        <v>1.3</v>
      </c>
      <c r="K367" s="16">
        <v>26.55</v>
      </c>
      <c r="L367" s="16">
        <v>0.76</v>
      </c>
      <c r="M367" s="12">
        <v>10</v>
      </c>
      <c r="N367" s="12">
        <v>96</v>
      </c>
    </row>
    <row r="368" spans="1:14" x14ac:dyDescent="0.2">
      <c r="A368" s="44" t="s">
        <v>599</v>
      </c>
      <c r="B368" s="15">
        <v>2.86E-2</v>
      </c>
      <c r="C368" s="15">
        <v>1.4E-3</v>
      </c>
      <c r="D368" s="14">
        <v>4.431E-3</v>
      </c>
      <c r="E368" s="14">
        <v>1.2E-4</v>
      </c>
      <c r="F368" s="13">
        <v>0.48220000000000002</v>
      </c>
      <c r="G368" s="14">
        <v>4.6699999999999998E-2</v>
      </c>
      <c r="H368" s="14">
        <v>1.9E-3</v>
      </c>
      <c r="I368" s="16">
        <v>28.6</v>
      </c>
      <c r="J368" s="16">
        <v>1.4</v>
      </c>
      <c r="K368" s="16">
        <v>28.5</v>
      </c>
      <c r="L368" s="16">
        <v>0.8</v>
      </c>
      <c r="M368" s="12">
        <v>32</v>
      </c>
      <c r="N368" s="12">
        <v>86</v>
      </c>
    </row>
    <row r="369" spans="1:14" x14ac:dyDescent="0.2">
      <c r="A369" s="44" t="s">
        <v>600</v>
      </c>
      <c r="B369" s="15">
        <v>2.87E-2</v>
      </c>
      <c r="C369" s="15">
        <v>1.6999999999999999E-3</v>
      </c>
      <c r="D369" s="14">
        <v>4.28E-3</v>
      </c>
      <c r="E369" s="14">
        <v>1.2E-4</v>
      </c>
      <c r="F369" s="13">
        <v>0.20044000000000001</v>
      </c>
      <c r="G369" s="14">
        <v>4.8899999999999999E-2</v>
      </c>
      <c r="H369" s="14">
        <v>2.5000000000000001E-3</v>
      </c>
      <c r="I369" s="16">
        <v>28.7</v>
      </c>
      <c r="J369" s="16">
        <v>1.7</v>
      </c>
      <c r="K369" s="16">
        <v>27.53</v>
      </c>
      <c r="L369" s="16">
        <v>0.77</v>
      </c>
      <c r="M369" s="12">
        <v>120</v>
      </c>
      <c r="N369" s="12">
        <v>110</v>
      </c>
    </row>
    <row r="370" spans="1:14" x14ac:dyDescent="0.2">
      <c r="A370" s="44" t="s">
        <v>601</v>
      </c>
      <c r="B370" s="15">
        <v>3.1600000000000003E-2</v>
      </c>
      <c r="C370" s="15">
        <v>5.4000000000000003E-3</v>
      </c>
      <c r="D370" s="14">
        <v>4.2259999999999997E-3</v>
      </c>
      <c r="E370" s="14">
        <v>1.2999999999999999E-4</v>
      </c>
      <c r="F370" s="13">
        <v>0.48737000000000003</v>
      </c>
      <c r="G370" s="14">
        <v>5.4100000000000002E-2</v>
      </c>
      <c r="H370" s="14">
        <v>7.6E-3</v>
      </c>
      <c r="I370" s="16">
        <v>31.6</v>
      </c>
      <c r="J370" s="16">
        <v>5.2</v>
      </c>
      <c r="K370" s="16">
        <v>27.19</v>
      </c>
      <c r="L370" s="16">
        <v>0.83</v>
      </c>
      <c r="M370" s="12">
        <v>330</v>
      </c>
      <c r="N370" s="12">
        <v>210</v>
      </c>
    </row>
    <row r="371" spans="1:14" x14ac:dyDescent="0.2">
      <c r="A371" s="44" t="s">
        <v>602</v>
      </c>
      <c r="B371" s="15">
        <v>2.6100000000000002E-2</v>
      </c>
      <c r="C371" s="15">
        <v>1.1000000000000001E-3</v>
      </c>
      <c r="D371" s="14">
        <v>4.0879999999999996E-3</v>
      </c>
      <c r="E371" s="14">
        <v>1.1E-4</v>
      </c>
      <c r="F371" s="13">
        <v>0.21944</v>
      </c>
      <c r="G371" s="14">
        <v>4.6399999999999997E-2</v>
      </c>
      <c r="H371" s="14">
        <v>1.6999999999999999E-3</v>
      </c>
      <c r="I371" s="16">
        <v>26.18</v>
      </c>
      <c r="J371" s="16">
        <v>1.1000000000000001</v>
      </c>
      <c r="K371" s="16">
        <v>26.3</v>
      </c>
      <c r="L371" s="16">
        <v>0.71</v>
      </c>
      <c r="M371" s="12">
        <v>20</v>
      </c>
      <c r="N371" s="12">
        <v>79</v>
      </c>
    </row>
    <row r="372" spans="1:14" x14ac:dyDescent="0.2">
      <c r="A372" s="44" t="s">
        <v>603</v>
      </c>
      <c r="B372" s="15">
        <v>2.7300000000000001E-2</v>
      </c>
      <c r="C372" s="15">
        <v>1.4E-3</v>
      </c>
      <c r="D372" s="14">
        <v>4.1399999999999996E-3</v>
      </c>
      <c r="E372" s="14">
        <v>1.1E-4</v>
      </c>
      <c r="F372" s="13">
        <v>0.34647</v>
      </c>
      <c r="G372" s="14">
        <v>4.7899999999999998E-2</v>
      </c>
      <c r="H372" s="14">
        <v>2E-3</v>
      </c>
      <c r="I372" s="16">
        <v>27.4</v>
      </c>
      <c r="J372" s="16">
        <v>1.4</v>
      </c>
      <c r="K372" s="16">
        <v>26.63</v>
      </c>
      <c r="L372" s="16">
        <v>0.73</v>
      </c>
      <c r="M372" s="12">
        <v>84</v>
      </c>
      <c r="N372" s="12">
        <v>89</v>
      </c>
    </row>
    <row r="373" spans="1:14" x14ac:dyDescent="0.2">
      <c r="A373" s="44" t="s">
        <v>604</v>
      </c>
      <c r="B373" s="15">
        <v>2.6700000000000002E-2</v>
      </c>
      <c r="C373" s="15">
        <v>1.4E-3</v>
      </c>
      <c r="D373" s="14">
        <v>4.2630000000000003E-3</v>
      </c>
      <c r="E373" s="14">
        <v>1.1E-4</v>
      </c>
      <c r="F373" s="13">
        <v>5.6151E-2</v>
      </c>
      <c r="G373" s="14">
        <v>4.5499999999999999E-2</v>
      </c>
      <c r="H373" s="14">
        <v>2.0999999999999999E-3</v>
      </c>
      <c r="I373" s="16">
        <v>26.7</v>
      </c>
      <c r="J373" s="16">
        <v>1.4</v>
      </c>
      <c r="K373" s="16">
        <v>27.42</v>
      </c>
      <c r="L373" s="16">
        <v>0.73</v>
      </c>
      <c r="M373" s="12">
        <v>-20</v>
      </c>
      <c r="N373" s="12">
        <v>95</v>
      </c>
    </row>
    <row r="374" spans="1:14" x14ac:dyDescent="0.2">
      <c r="A374" s="44" t="s">
        <v>605</v>
      </c>
      <c r="B374" s="15">
        <v>2.75E-2</v>
      </c>
      <c r="C374" s="15">
        <v>1.2999999999999999E-3</v>
      </c>
      <c r="D374" s="14">
        <v>4.1869999999999997E-3</v>
      </c>
      <c r="E374" s="14">
        <v>1.1E-4</v>
      </c>
      <c r="F374" s="13">
        <v>0.20266000000000001</v>
      </c>
      <c r="G374" s="14">
        <v>4.7600000000000003E-2</v>
      </c>
      <c r="H374" s="14">
        <v>1.9E-3</v>
      </c>
      <c r="I374" s="16">
        <v>27.6</v>
      </c>
      <c r="J374" s="16">
        <v>1.3</v>
      </c>
      <c r="K374" s="16">
        <v>26.94</v>
      </c>
      <c r="L374" s="16">
        <v>0.7</v>
      </c>
      <c r="M374" s="12">
        <v>74</v>
      </c>
      <c r="N374" s="12">
        <v>86</v>
      </c>
    </row>
    <row r="375" spans="1:14" x14ac:dyDescent="0.2">
      <c r="A375" s="44" t="s">
        <v>606</v>
      </c>
      <c r="B375" s="15">
        <v>2.7400000000000001E-2</v>
      </c>
      <c r="C375" s="15">
        <v>1.2999999999999999E-3</v>
      </c>
      <c r="D375" s="14">
        <v>4.2360000000000002E-3</v>
      </c>
      <c r="E375" s="14">
        <v>1.1E-4</v>
      </c>
      <c r="F375" s="13">
        <v>4.3073E-2</v>
      </c>
      <c r="G375" s="14">
        <v>4.6800000000000001E-2</v>
      </c>
      <c r="H375" s="14">
        <v>2E-3</v>
      </c>
      <c r="I375" s="16">
        <v>27.4</v>
      </c>
      <c r="J375" s="16">
        <v>1.3</v>
      </c>
      <c r="K375" s="16">
        <v>27.25</v>
      </c>
      <c r="L375" s="16">
        <v>0.73</v>
      </c>
      <c r="M375" s="12">
        <v>37</v>
      </c>
      <c r="N375" s="12">
        <v>90</v>
      </c>
    </row>
    <row r="376" spans="1:14" x14ac:dyDescent="0.2">
      <c r="A376" s="44" t="s">
        <v>607</v>
      </c>
      <c r="B376" s="15">
        <v>3.1899999999999998E-2</v>
      </c>
      <c r="C376" s="15">
        <v>2.2000000000000001E-3</v>
      </c>
      <c r="D376" s="14">
        <v>4.2810000000000001E-3</v>
      </c>
      <c r="E376" s="14">
        <v>1.2E-4</v>
      </c>
      <c r="F376" s="13">
        <v>0.46993000000000001</v>
      </c>
      <c r="G376" s="14">
        <v>5.3999999999999999E-2</v>
      </c>
      <c r="H376" s="14">
        <v>3.0999999999999999E-3</v>
      </c>
      <c r="I376" s="16">
        <v>31.9</v>
      </c>
      <c r="J376" s="16">
        <v>2.1</v>
      </c>
      <c r="K376" s="16">
        <v>27.54</v>
      </c>
      <c r="L376" s="16">
        <v>0.76</v>
      </c>
      <c r="M376" s="12">
        <v>330</v>
      </c>
      <c r="N376" s="12">
        <v>120</v>
      </c>
    </row>
    <row r="377" spans="1:14" x14ac:dyDescent="0.2">
      <c r="A377" s="44" t="s">
        <v>608</v>
      </c>
      <c r="B377" s="15">
        <v>2.7199999999999998E-2</v>
      </c>
      <c r="C377" s="15">
        <v>1E-3</v>
      </c>
      <c r="D377" s="14">
        <v>4.1830000000000001E-3</v>
      </c>
      <c r="E377" s="14">
        <v>1.1E-4</v>
      </c>
      <c r="F377" s="13">
        <v>0.16084999999999999</v>
      </c>
      <c r="G377" s="14">
        <v>4.7E-2</v>
      </c>
      <c r="H377" s="14">
        <v>1.6000000000000001E-3</v>
      </c>
      <c r="I377" s="16">
        <v>27.25</v>
      </c>
      <c r="J377" s="16">
        <v>1</v>
      </c>
      <c r="K377" s="16">
        <v>26.91</v>
      </c>
      <c r="L377" s="16">
        <v>0.72</v>
      </c>
      <c r="M377" s="12">
        <v>47</v>
      </c>
      <c r="N377" s="12">
        <v>72</v>
      </c>
    </row>
    <row r="378" spans="1:14" x14ac:dyDescent="0.2">
      <c r="A378" s="44" t="s">
        <v>609</v>
      </c>
      <c r="B378" s="15">
        <v>2.8000000000000001E-2</v>
      </c>
      <c r="C378" s="15">
        <v>2.5999999999999999E-3</v>
      </c>
      <c r="D378" s="14">
        <v>4.1859999999999996E-3</v>
      </c>
      <c r="E378" s="14">
        <v>1.1E-4</v>
      </c>
      <c r="F378" s="13">
        <v>9.2816999999999997E-2</v>
      </c>
      <c r="G378" s="14">
        <v>4.87E-2</v>
      </c>
      <c r="H378" s="14">
        <v>4.1000000000000003E-3</v>
      </c>
      <c r="I378" s="16">
        <v>28</v>
      </c>
      <c r="J378" s="16">
        <v>2.5</v>
      </c>
      <c r="K378" s="16">
        <v>26.93</v>
      </c>
      <c r="L378" s="16">
        <v>0.72</v>
      </c>
      <c r="M378" s="12">
        <v>120</v>
      </c>
      <c r="N378" s="12">
        <v>140</v>
      </c>
    </row>
    <row r="379" spans="1:14" x14ac:dyDescent="0.2">
      <c r="A379" s="44" t="s">
        <v>610</v>
      </c>
      <c r="B379" s="15">
        <v>2.6700000000000002E-2</v>
      </c>
      <c r="C379" s="15">
        <v>1.2999999999999999E-3</v>
      </c>
      <c r="D379" s="14">
        <v>4.0949999999999997E-3</v>
      </c>
      <c r="E379" s="14">
        <v>1.1E-4</v>
      </c>
      <c r="F379" s="13">
        <v>4.5547999999999998E-2</v>
      </c>
      <c r="G379" s="14">
        <v>4.7500000000000001E-2</v>
      </c>
      <c r="H379" s="14">
        <v>2E-3</v>
      </c>
      <c r="I379" s="16">
        <v>26.7</v>
      </c>
      <c r="J379" s="16">
        <v>1.3</v>
      </c>
      <c r="K379" s="16">
        <v>26.34</v>
      </c>
      <c r="L379" s="16">
        <v>0.7</v>
      </c>
      <c r="M379" s="12">
        <v>65</v>
      </c>
      <c r="N379" s="12">
        <v>91</v>
      </c>
    </row>
    <row r="380" spans="1:14" x14ac:dyDescent="0.2">
      <c r="A380" s="44" t="s">
        <v>611</v>
      </c>
      <c r="B380" s="15">
        <v>2.8199999999999999E-2</v>
      </c>
      <c r="C380" s="15">
        <v>1.1999999999999999E-3</v>
      </c>
      <c r="D380" s="14">
        <v>4.2440000000000004E-3</v>
      </c>
      <c r="E380" s="14">
        <v>1.2E-4</v>
      </c>
      <c r="F380" s="13">
        <v>0.20050999999999999</v>
      </c>
      <c r="G380" s="14">
        <v>4.82E-2</v>
      </c>
      <c r="H380" s="14">
        <v>1.6999999999999999E-3</v>
      </c>
      <c r="I380" s="16">
        <v>28.18</v>
      </c>
      <c r="J380" s="16">
        <v>1.2</v>
      </c>
      <c r="K380" s="16">
        <v>27.3</v>
      </c>
      <c r="L380" s="16">
        <v>0.74</v>
      </c>
      <c r="M380" s="12">
        <v>104</v>
      </c>
      <c r="N380" s="12">
        <v>74</v>
      </c>
    </row>
    <row r="381" spans="1:14" x14ac:dyDescent="0.2">
      <c r="A381" s="44" t="s">
        <v>612</v>
      </c>
      <c r="B381" s="15">
        <v>2.6200000000000001E-2</v>
      </c>
      <c r="C381" s="15">
        <v>1.2999999999999999E-3</v>
      </c>
      <c r="D381" s="14">
        <v>4.1669999999999997E-3</v>
      </c>
      <c r="E381" s="14">
        <v>1.1E-4</v>
      </c>
      <c r="F381" s="13">
        <v>4.2895000000000003E-2</v>
      </c>
      <c r="G381" s="14">
        <v>4.58E-2</v>
      </c>
      <c r="H381" s="14">
        <v>2.0999999999999999E-3</v>
      </c>
      <c r="I381" s="16">
        <v>26.2</v>
      </c>
      <c r="J381" s="16">
        <v>1.3</v>
      </c>
      <c r="K381" s="16">
        <v>26.81</v>
      </c>
      <c r="L381" s="16">
        <v>0.72</v>
      </c>
      <c r="M381" s="12">
        <v>-7</v>
      </c>
      <c r="N381" s="12">
        <v>93</v>
      </c>
    </row>
    <row r="382" spans="1:14" x14ac:dyDescent="0.2">
      <c r="A382" s="44" t="s">
        <v>613</v>
      </c>
      <c r="B382" s="15">
        <v>2.8500000000000001E-2</v>
      </c>
      <c r="C382" s="15">
        <v>1.6000000000000001E-3</v>
      </c>
      <c r="D382" s="14">
        <v>4.3020000000000003E-3</v>
      </c>
      <c r="E382" s="14">
        <v>1.2E-4</v>
      </c>
      <c r="F382" s="13">
        <v>0.13070000000000001</v>
      </c>
      <c r="G382" s="14">
        <v>4.8300000000000003E-2</v>
      </c>
      <c r="H382" s="14">
        <v>2.5000000000000001E-3</v>
      </c>
      <c r="I382" s="16">
        <v>28.5</v>
      </c>
      <c r="J382" s="16">
        <v>1.6</v>
      </c>
      <c r="K382" s="16">
        <v>27.67</v>
      </c>
      <c r="L382" s="16">
        <v>0.78</v>
      </c>
      <c r="M382" s="12">
        <v>100</v>
      </c>
      <c r="N382" s="12">
        <v>110</v>
      </c>
    </row>
    <row r="383" spans="1:14" x14ac:dyDescent="0.2">
      <c r="A383" s="44" t="s">
        <v>614</v>
      </c>
      <c r="B383" s="15">
        <v>2.9000000000000001E-2</v>
      </c>
      <c r="C383" s="15">
        <v>1.4E-3</v>
      </c>
      <c r="D383" s="14">
        <v>4.1799999999999997E-3</v>
      </c>
      <c r="E383" s="14">
        <v>1.2E-4</v>
      </c>
      <c r="F383" s="13">
        <v>0.22819</v>
      </c>
      <c r="G383" s="14">
        <v>5.0299999999999997E-2</v>
      </c>
      <c r="H383" s="14">
        <v>2.0999999999999999E-3</v>
      </c>
      <c r="I383" s="16">
        <v>29</v>
      </c>
      <c r="J383" s="16">
        <v>1.4</v>
      </c>
      <c r="K383" s="16">
        <v>26.89</v>
      </c>
      <c r="L383" s="16">
        <v>0.76</v>
      </c>
      <c r="M383" s="12">
        <v>200</v>
      </c>
      <c r="N383" s="12">
        <v>90</v>
      </c>
    </row>
    <row r="384" spans="1:14" x14ac:dyDescent="0.2">
      <c r="A384" s="44" t="s">
        <v>615</v>
      </c>
      <c r="B384" s="15">
        <v>2.7199999999999998E-2</v>
      </c>
      <c r="C384" s="15">
        <v>1.1999999999999999E-3</v>
      </c>
      <c r="D384" s="14">
        <v>4.1739999999999998E-3</v>
      </c>
      <c r="E384" s="14">
        <v>1.1E-4</v>
      </c>
      <c r="F384" s="13">
        <v>9.1886999999999996E-2</v>
      </c>
      <c r="G384" s="14">
        <v>4.7300000000000002E-2</v>
      </c>
      <c r="H384" s="14">
        <v>1.9E-3</v>
      </c>
      <c r="I384" s="16">
        <v>27.2</v>
      </c>
      <c r="J384" s="16">
        <v>1.2</v>
      </c>
      <c r="K384" s="16">
        <v>26.85</v>
      </c>
      <c r="L384" s="16">
        <v>0.73</v>
      </c>
      <c r="M384" s="12">
        <v>59</v>
      </c>
      <c r="N384" s="12">
        <v>85</v>
      </c>
    </row>
    <row r="385" spans="1:14" x14ac:dyDescent="0.2">
      <c r="A385" s="44" t="s">
        <v>616</v>
      </c>
      <c r="B385" s="15">
        <v>2.6929999999999999E-2</v>
      </c>
      <c r="C385" s="15">
        <v>1.1999999999999999E-3</v>
      </c>
      <c r="D385" s="14">
        <v>4.1479999999999998E-3</v>
      </c>
      <c r="E385" s="14">
        <v>1.1E-4</v>
      </c>
      <c r="F385" s="13">
        <v>0.23294999999999999</v>
      </c>
      <c r="G385" s="14">
        <v>4.7500000000000001E-2</v>
      </c>
      <c r="H385" s="14">
        <v>1.8E-3</v>
      </c>
      <c r="I385" s="16">
        <v>26.98</v>
      </c>
      <c r="J385" s="16">
        <v>1.1000000000000001</v>
      </c>
      <c r="K385" s="16">
        <v>26.68</v>
      </c>
      <c r="L385" s="16">
        <v>0.72</v>
      </c>
      <c r="M385" s="12">
        <v>70</v>
      </c>
      <c r="N385" s="12">
        <v>80</v>
      </c>
    </row>
    <row r="386" spans="1:14" x14ac:dyDescent="0.2">
      <c r="A386" s="44" t="s">
        <v>617</v>
      </c>
      <c r="B386" s="15">
        <v>2.6200000000000001E-2</v>
      </c>
      <c r="C386" s="15">
        <v>8.3999999999999995E-3</v>
      </c>
      <c r="D386" s="14">
        <v>4.1619999999999999E-3</v>
      </c>
      <c r="E386" s="14">
        <v>1.4999999999999999E-4</v>
      </c>
      <c r="F386" s="13">
        <v>0.28217999999999999</v>
      </c>
      <c r="G386" s="14">
        <v>4.5999999999999999E-2</v>
      </c>
      <c r="H386" s="14">
        <v>1.0999999999999999E-2</v>
      </c>
      <c r="I386" s="16">
        <v>26.3</v>
      </c>
      <c r="J386" s="16">
        <v>8</v>
      </c>
      <c r="K386" s="16">
        <v>26.77</v>
      </c>
      <c r="L386" s="16">
        <v>0.93</v>
      </c>
      <c r="M386" s="12">
        <v>0</v>
      </c>
      <c r="N386" s="12">
        <v>270</v>
      </c>
    </row>
    <row r="387" spans="1:14" x14ac:dyDescent="0.2">
      <c r="A387" s="44" t="s">
        <v>618</v>
      </c>
      <c r="B387" s="15">
        <v>2.7300000000000001E-2</v>
      </c>
      <c r="C387" s="15">
        <v>1.9E-3</v>
      </c>
      <c r="D387" s="14">
        <v>4.1339999999999997E-3</v>
      </c>
      <c r="E387" s="14">
        <v>1.2E-4</v>
      </c>
      <c r="F387" s="13">
        <v>3.2389000000000001E-2</v>
      </c>
      <c r="G387" s="14">
        <v>4.8000000000000001E-2</v>
      </c>
      <c r="H387" s="14">
        <v>2.7000000000000001E-3</v>
      </c>
      <c r="I387" s="16">
        <v>27.3</v>
      </c>
      <c r="J387" s="16">
        <v>1.9</v>
      </c>
      <c r="K387" s="16">
        <v>26.59</v>
      </c>
      <c r="L387" s="16">
        <v>0.76</v>
      </c>
      <c r="M387" s="12">
        <v>90</v>
      </c>
      <c r="N387" s="12">
        <v>110</v>
      </c>
    </row>
    <row r="388" spans="1:14" x14ac:dyDescent="0.2">
      <c r="A388" s="44" t="s">
        <v>619</v>
      </c>
      <c r="B388" s="15">
        <v>2.7300000000000001E-2</v>
      </c>
      <c r="C388" s="15">
        <v>1.1999999999999999E-3</v>
      </c>
      <c r="D388" s="14">
        <v>4.2259999999999997E-3</v>
      </c>
      <c r="E388" s="14">
        <v>1.1E-4</v>
      </c>
      <c r="F388" s="13">
        <v>7.6728000000000005E-2</v>
      </c>
      <c r="G388" s="14">
        <v>4.7E-2</v>
      </c>
      <c r="H388" s="14">
        <v>2E-3</v>
      </c>
      <c r="I388" s="16">
        <v>27.4</v>
      </c>
      <c r="J388" s="16">
        <v>1.2</v>
      </c>
      <c r="K388" s="16">
        <v>27.19</v>
      </c>
      <c r="L388" s="16">
        <v>0.71</v>
      </c>
      <c r="M388" s="12">
        <v>46</v>
      </c>
      <c r="N388" s="12">
        <v>87</v>
      </c>
    </row>
    <row r="389" spans="1:14" x14ac:dyDescent="0.2">
      <c r="A389" s="44" t="s">
        <v>620</v>
      </c>
      <c r="B389" s="15">
        <v>2.7699999999999999E-2</v>
      </c>
      <c r="C389" s="15">
        <v>2.4E-2</v>
      </c>
      <c r="D389" s="14">
        <v>4.2230000000000002E-3</v>
      </c>
      <c r="E389" s="14">
        <v>3.0000000000000001E-3</v>
      </c>
      <c r="F389" s="13">
        <v>0.18262999999999999</v>
      </c>
      <c r="G389" s="14">
        <v>4.7800000000000002E-2</v>
      </c>
      <c r="H389" s="14">
        <v>2.3E-3</v>
      </c>
      <c r="I389" s="16">
        <v>27.8</v>
      </c>
      <c r="J389" s="16">
        <v>21</v>
      </c>
      <c r="K389" s="16">
        <v>27.17</v>
      </c>
      <c r="L389" s="16">
        <v>19</v>
      </c>
      <c r="M389" s="12">
        <v>80</v>
      </c>
      <c r="N389" s="12">
        <v>99</v>
      </c>
    </row>
    <row r="390" spans="1:14" x14ac:dyDescent="0.2">
      <c r="A390" s="44" t="s">
        <v>621</v>
      </c>
      <c r="B390" s="15">
        <v>2.7699999999999999E-2</v>
      </c>
      <c r="C390" s="15">
        <v>1.2999999999999999E-3</v>
      </c>
      <c r="D390" s="14">
        <v>4.1549999999999998E-3</v>
      </c>
      <c r="E390" s="14">
        <v>1.1E-4</v>
      </c>
      <c r="F390" s="13">
        <v>0.25202999999999998</v>
      </c>
      <c r="G390" s="14">
        <v>4.8399999999999999E-2</v>
      </c>
      <c r="H390" s="14">
        <v>2E-3</v>
      </c>
      <c r="I390" s="16">
        <v>27.7</v>
      </c>
      <c r="J390" s="16">
        <v>1.3</v>
      </c>
      <c r="K390" s="16">
        <v>26.73</v>
      </c>
      <c r="L390" s="16">
        <v>0.7</v>
      </c>
      <c r="M390" s="12">
        <v>109</v>
      </c>
      <c r="N390" s="12">
        <v>88</v>
      </c>
    </row>
    <row r="391" spans="1:14" x14ac:dyDescent="0.2">
      <c r="A391" s="44" t="s">
        <v>622</v>
      </c>
      <c r="B391" s="15">
        <v>2.7699999999999999E-2</v>
      </c>
      <c r="C391" s="15">
        <v>1.4E-3</v>
      </c>
      <c r="D391" s="14">
        <v>4.1799999999999997E-3</v>
      </c>
      <c r="E391" s="14">
        <v>1.1E-4</v>
      </c>
      <c r="F391" s="13">
        <v>9.3629000000000004E-2</v>
      </c>
      <c r="G391" s="14">
        <v>4.8399999999999999E-2</v>
      </c>
      <c r="H391" s="14">
        <v>2.0999999999999999E-3</v>
      </c>
      <c r="I391" s="16">
        <v>27.8</v>
      </c>
      <c r="J391" s="16">
        <v>1.4</v>
      </c>
      <c r="K391" s="16">
        <v>26.89</v>
      </c>
      <c r="L391" s="16">
        <v>0.72</v>
      </c>
      <c r="M391" s="12">
        <v>108</v>
      </c>
      <c r="N391" s="12">
        <v>94</v>
      </c>
    </row>
    <row r="392" spans="1:14" x14ac:dyDescent="0.2">
      <c r="A392" s="44" t="s">
        <v>623</v>
      </c>
      <c r="B392" s="15">
        <v>2.86E-2</v>
      </c>
      <c r="C392" s="15">
        <v>1.1999999999999999E-3</v>
      </c>
      <c r="D392" s="14">
        <v>4.2830000000000003E-3</v>
      </c>
      <c r="E392" s="14">
        <v>1.1E-4</v>
      </c>
      <c r="F392" s="13">
        <v>0.23368</v>
      </c>
      <c r="G392" s="14">
        <v>4.87E-2</v>
      </c>
      <c r="H392" s="14">
        <v>1.8E-3</v>
      </c>
      <c r="I392" s="16">
        <v>28.6</v>
      </c>
      <c r="J392" s="16">
        <v>1.2</v>
      </c>
      <c r="K392" s="16">
        <v>27.55</v>
      </c>
      <c r="L392" s="16">
        <v>0.73</v>
      </c>
      <c r="M392" s="12">
        <v>123</v>
      </c>
      <c r="N392" s="12">
        <v>78</v>
      </c>
    </row>
    <row r="393" spans="1:14" x14ac:dyDescent="0.2">
      <c r="A393" s="44" t="s">
        <v>624</v>
      </c>
      <c r="B393" s="15">
        <v>2.7210000000000002E-2</v>
      </c>
      <c r="C393" s="15">
        <v>1.1000000000000001E-3</v>
      </c>
      <c r="D393" s="14">
        <v>4.1529999999999996E-3</v>
      </c>
      <c r="E393" s="14">
        <v>1.1E-4</v>
      </c>
      <c r="F393" s="13">
        <v>0.13094</v>
      </c>
      <c r="G393" s="14">
        <v>4.7800000000000002E-2</v>
      </c>
      <c r="H393" s="14">
        <v>1.8E-3</v>
      </c>
      <c r="I393" s="16">
        <v>27.26</v>
      </c>
      <c r="J393" s="16">
        <v>1.1000000000000001</v>
      </c>
      <c r="K393" s="16">
        <v>26.71</v>
      </c>
      <c r="L393" s="16">
        <v>0.72</v>
      </c>
      <c r="M393" s="12">
        <v>81</v>
      </c>
      <c r="N393" s="12">
        <v>79</v>
      </c>
    </row>
    <row r="394" spans="1:14" x14ac:dyDescent="0.2">
      <c r="A394" s="44" t="s">
        <v>625</v>
      </c>
      <c r="B394" s="15">
        <v>2.7099999999999999E-2</v>
      </c>
      <c r="C394" s="15">
        <v>1.4E-3</v>
      </c>
      <c r="D394" s="14">
        <v>4.1370000000000001E-3</v>
      </c>
      <c r="E394" s="14">
        <v>1.1E-4</v>
      </c>
      <c r="F394" s="13">
        <v>0.35337000000000002</v>
      </c>
      <c r="G394" s="14">
        <v>4.7699999999999999E-2</v>
      </c>
      <c r="H394" s="14">
        <v>2.0999999999999999E-3</v>
      </c>
      <c r="I394" s="16">
        <v>27.2</v>
      </c>
      <c r="J394" s="16">
        <v>1.4</v>
      </c>
      <c r="K394" s="16">
        <v>26.62</v>
      </c>
      <c r="L394" s="16">
        <v>0.74</v>
      </c>
      <c r="M394" s="12">
        <v>80</v>
      </c>
      <c r="N394" s="12">
        <v>93</v>
      </c>
    </row>
    <row r="395" spans="1:14" x14ac:dyDescent="0.2">
      <c r="A395" s="44" t="s">
        <v>626</v>
      </c>
      <c r="B395" s="15">
        <v>2.87E-2</v>
      </c>
      <c r="C395" s="15">
        <v>1.6000000000000001E-3</v>
      </c>
      <c r="D395" s="14">
        <v>4.1650000000000003E-3</v>
      </c>
      <c r="E395" s="14">
        <v>1.2E-4</v>
      </c>
      <c r="F395" s="13">
        <v>0.31914999999999999</v>
      </c>
      <c r="G395" s="14">
        <v>5.04E-2</v>
      </c>
      <c r="H395" s="14">
        <v>2.5999999999999999E-3</v>
      </c>
      <c r="I395" s="16">
        <v>28.7</v>
      </c>
      <c r="J395" s="16">
        <v>1.6</v>
      </c>
      <c r="K395" s="16">
        <v>26.79</v>
      </c>
      <c r="L395" s="16">
        <v>0.74</v>
      </c>
      <c r="M395" s="12">
        <v>170</v>
      </c>
      <c r="N395" s="12">
        <v>110</v>
      </c>
    </row>
    <row r="396" spans="1:14" x14ac:dyDescent="0.2">
      <c r="A396" s="44" t="s">
        <v>627</v>
      </c>
      <c r="B396" s="15">
        <v>2.6100000000000002E-2</v>
      </c>
      <c r="C396" s="15">
        <v>1.2999999999999999E-3</v>
      </c>
      <c r="D396" s="14">
        <v>4.1640000000000002E-3</v>
      </c>
      <c r="E396" s="14">
        <v>1.1E-4</v>
      </c>
      <c r="F396" s="13">
        <v>0.51061999999999996</v>
      </c>
      <c r="G396" s="14">
        <v>4.5999999999999999E-2</v>
      </c>
      <c r="H396" s="14">
        <v>2E-3</v>
      </c>
      <c r="I396" s="16">
        <v>26.2</v>
      </c>
      <c r="J396" s="16">
        <v>1.3</v>
      </c>
      <c r="K396" s="16">
        <v>26.79</v>
      </c>
      <c r="L396" s="16">
        <v>0.7</v>
      </c>
      <c r="M396" s="12">
        <v>0</v>
      </c>
      <c r="N396" s="12">
        <v>87</v>
      </c>
    </row>
    <row r="397" spans="1:14" x14ac:dyDescent="0.2">
      <c r="A397" s="44" t="s">
        <v>628</v>
      </c>
      <c r="B397" s="15">
        <v>2.7E-2</v>
      </c>
      <c r="C397" s="15">
        <v>1.6000000000000001E-3</v>
      </c>
      <c r="D397" s="14">
        <v>4.3699999999999998E-3</v>
      </c>
      <c r="E397" s="14">
        <v>1.2999999999999999E-4</v>
      </c>
      <c r="F397" s="13">
        <v>0.37207000000000001</v>
      </c>
      <c r="G397" s="14">
        <v>4.5100000000000001E-2</v>
      </c>
      <c r="H397" s="14">
        <v>2.3999999999999998E-3</v>
      </c>
      <c r="I397" s="16">
        <v>27.1</v>
      </c>
      <c r="J397" s="16">
        <v>1.7</v>
      </c>
      <c r="K397" s="16">
        <v>28.12</v>
      </c>
      <c r="L397" s="16">
        <v>0.82</v>
      </c>
      <c r="M397" s="12">
        <v>-40</v>
      </c>
      <c r="N397" s="12">
        <v>100</v>
      </c>
    </row>
    <row r="398" spans="1:14" x14ac:dyDescent="0.2">
      <c r="A398" s="44" t="s">
        <v>629</v>
      </c>
      <c r="B398" s="15">
        <v>3.5499999999999997E-2</v>
      </c>
      <c r="C398" s="15">
        <v>3.8999999999999998E-3</v>
      </c>
      <c r="D398" s="14">
        <v>4.2659999999999998E-3</v>
      </c>
      <c r="E398" s="14">
        <v>1.2E-4</v>
      </c>
      <c r="F398" s="13">
        <v>0.71135999999999999</v>
      </c>
      <c r="G398" s="14">
        <v>6.0100000000000001E-2</v>
      </c>
      <c r="H398" s="14">
        <v>5.7999999999999996E-3</v>
      </c>
      <c r="I398" s="16">
        <v>35.4</v>
      </c>
      <c r="J398" s="16">
        <v>3.8</v>
      </c>
      <c r="K398" s="16">
        <v>27.44</v>
      </c>
      <c r="L398" s="16">
        <v>0.76</v>
      </c>
      <c r="M398" s="12">
        <v>470</v>
      </c>
      <c r="N398" s="12">
        <v>190</v>
      </c>
    </row>
    <row r="399" spans="1:14" x14ac:dyDescent="0.2">
      <c r="A399" s="44" t="s">
        <v>630</v>
      </c>
      <c r="B399" s="15">
        <v>2.7900000000000001E-2</v>
      </c>
      <c r="C399" s="15">
        <v>1.5E-3</v>
      </c>
      <c r="D399" s="14">
        <v>4.261E-3</v>
      </c>
      <c r="E399" s="14">
        <v>1.2E-4</v>
      </c>
      <c r="F399" s="13">
        <v>9.7463999999999995E-2</v>
      </c>
      <c r="G399" s="14">
        <v>4.7800000000000002E-2</v>
      </c>
      <c r="H399" s="14">
        <v>2.3E-3</v>
      </c>
      <c r="I399" s="16">
        <v>27.9</v>
      </c>
      <c r="J399" s="16">
        <v>1.4</v>
      </c>
      <c r="K399" s="16">
        <v>27.41</v>
      </c>
      <c r="L399" s="16">
        <v>0.74</v>
      </c>
      <c r="M399" s="12">
        <v>78</v>
      </c>
      <c r="N399" s="12">
        <v>98</v>
      </c>
    </row>
    <row r="400" spans="1:14" x14ac:dyDescent="0.2">
      <c r="A400" s="44" t="s">
        <v>631</v>
      </c>
      <c r="B400" s="15">
        <v>2.7150000000000001E-2</v>
      </c>
      <c r="C400" s="15">
        <v>1.1999999999999999E-3</v>
      </c>
      <c r="D400" s="14">
        <v>4.176E-3</v>
      </c>
      <c r="E400" s="14">
        <v>1.1E-4</v>
      </c>
      <c r="F400" s="13">
        <v>2.2998999999999999E-2</v>
      </c>
      <c r="G400" s="14">
        <v>4.7399999999999998E-2</v>
      </c>
      <c r="H400" s="14">
        <v>1.8E-3</v>
      </c>
      <c r="I400" s="16">
        <v>27.2</v>
      </c>
      <c r="J400" s="16">
        <v>1.1000000000000001</v>
      </c>
      <c r="K400" s="16">
        <v>26.87</v>
      </c>
      <c r="L400" s="16">
        <v>0.7</v>
      </c>
      <c r="M400" s="12">
        <v>63</v>
      </c>
      <c r="N400" s="12">
        <v>78</v>
      </c>
    </row>
    <row r="401" spans="1:14" x14ac:dyDescent="0.2">
      <c r="A401" s="44" t="s">
        <v>632</v>
      </c>
      <c r="B401" s="15">
        <v>3.1300000000000001E-2</v>
      </c>
      <c r="C401" s="15">
        <v>1.5E-3</v>
      </c>
      <c r="D401" s="14">
        <v>4.1999999999999997E-3</v>
      </c>
      <c r="E401" s="14">
        <v>1.1E-4</v>
      </c>
      <c r="F401" s="13">
        <v>0.25080999999999998</v>
      </c>
      <c r="G401" s="14">
        <v>5.4399999999999997E-2</v>
      </c>
      <c r="H401" s="14">
        <v>2.2000000000000001E-3</v>
      </c>
      <c r="I401" s="16">
        <v>31.3</v>
      </c>
      <c r="J401" s="16">
        <v>1.5</v>
      </c>
      <c r="K401" s="16">
        <v>27.02</v>
      </c>
      <c r="L401" s="16">
        <v>0.71</v>
      </c>
      <c r="M401" s="12">
        <v>359</v>
      </c>
      <c r="N401" s="12">
        <v>89</v>
      </c>
    </row>
    <row r="402" spans="1:14" x14ac:dyDescent="0.2">
      <c r="A402" s="44" t="s">
        <v>633</v>
      </c>
      <c r="B402" s="15">
        <v>2.8299999999999999E-2</v>
      </c>
      <c r="C402" s="15">
        <v>1.2999999999999999E-3</v>
      </c>
      <c r="D402" s="14">
        <v>4.1929999999999997E-3</v>
      </c>
      <c r="E402" s="14">
        <v>1.2E-4</v>
      </c>
      <c r="F402" s="13">
        <v>8.7069999999999995E-3</v>
      </c>
      <c r="G402" s="14">
        <v>4.9299999999999997E-2</v>
      </c>
      <c r="H402" s="14">
        <v>2.0999999999999999E-3</v>
      </c>
      <c r="I402" s="16">
        <v>28.3</v>
      </c>
      <c r="J402" s="16">
        <v>1.3</v>
      </c>
      <c r="K402" s="16">
        <v>26.98</v>
      </c>
      <c r="L402" s="16">
        <v>0.75</v>
      </c>
      <c r="M402" s="12">
        <v>150</v>
      </c>
      <c r="N402" s="12">
        <v>92</v>
      </c>
    </row>
    <row r="403" spans="1:14" x14ac:dyDescent="0.2">
      <c r="A403" s="44" t="s">
        <v>634</v>
      </c>
      <c r="B403" s="15">
        <v>2.8400000000000002E-2</v>
      </c>
      <c r="C403" s="15">
        <v>1.4E-3</v>
      </c>
      <c r="D403" s="14">
        <v>4.1869999999999997E-3</v>
      </c>
      <c r="E403" s="14">
        <v>1.1E-4</v>
      </c>
      <c r="F403" s="13">
        <v>2.3264E-2</v>
      </c>
      <c r="G403" s="14">
        <v>4.9599999999999998E-2</v>
      </c>
      <c r="H403" s="14">
        <v>2.2000000000000001E-3</v>
      </c>
      <c r="I403" s="16">
        <v>28.4</v>
      </c>
      <c r="J403" s="16">
        <v>1.4</v>
      </c>
      <c r="K403" s="16">
        <v>26.93</v>
      </c>
      <c r="L403" s="16">
        <v>0.7</v>
      </c>
      <c r="M403" s="12">
        <v>160</v>
      </c>
      <c r="N403" s="12">
        <v>92</v>
      </c>
    </row>
    <row r="404" spans="1:14" x14ac:dyDescent="0.2">
      <c r="A404" s="44"/>
    </row>
    <row r="405" spans="1:14" x14ac:dyDescent="0.2">
      <c r="A405" s="50">
        <v>1259</v>
      </c>
    </row>
    <row r="406" spans="1:14" x14ac:dyDescent="0.2">
      <c r="A406" s="44" t="s">
        <v>635</v>
      </c>
      <c r="B406" s="15">
        <v>2.86E-2</v>
      </c>
      <c r="C406" s="15">
        <v>1.6999999999999999E-3</v>
      </c>
      <c r="D406" s="14">
        <v>4.3530000000000001E-3</v>
      </c>
      <c r="E406" s="14">
        <v>1.2E-4</v>
      </c>
      <c r="F406" s="13">
        <v>0.27492</v>
      </c>
      <c r="G406" s="14">
        <v>4.8000000000000001E-2</v>
      </c>
      <c r="H406" s="14">
        <v>2.8999999999999998E-3</v>
      </c>
      <c r="I406" s="16">
        <v>28.7</v>
      </c>
      <c r="J406" s="16">
        <v>1.6</v>
      </c>
      <c r="K406" s="16">
        <v>28</v>
      </c>
      <c r="L406" s="16">
        <v>0.8</v>
      </c>
      <c r="M406" s="12">
        <v>80</v>
      </c>
      <c r="N406" s="12">
        <v>120</v>
      </c>
    </row>
    <row r="407" spans="1:14" x14ac:dyDescent="0.2">
      <c r="A407" s="44" t="s">
        <v>636</v>
      </c>
      <c r="B407" s="15">
        <v>3.1699999999999999E-2</v>
      </c>
      <c r="C407" s="15">
        <v>2E-3</v>
      </c>
      <c r="D407" s="14">
        <v>4.5050000000000003E-3</v>
      </c>
      <c r="E407" s="14">
        <v>1.2999999999999999E-4</v>
      </c>
      <c r="F407" s="13">
        <v>3.3908000000000001E-2</v>
      </c>
      <c r="G407" s="14">
        <v>5.0599999999999999E-2</v>
      </c>
      <c r="H407" s="14">
        <v>3.0999999999999999E-3</v>
      </c>
      <c r="I407" s="16">
        <v>31.7</v>
      </c>
      <c r="J407" s="16">
        <v>1.9</v>
      </c>
      <c r="K407" s="16">
        <v>28.98</v>
      </c>
      <c r="L407" s="16">
        <v>0.81</v>
      </c>
      <c r="M407" s="12">
        <v>220</v>
      </c>
      <c r="N407" s="12">
        <v>130</v>
      </c>
    </row>
    <row r="408" spans="1:14" x14ac:dyDescent="0.2">
      <c r="A408" s="44" t="s">
        <v>637</v>
      </c>
      <c r="B408" s="15">
        <v>2.7400000000000001E-2</v>
      </c>
      <c r="C408" s="15">
        <v>1.4E-3</v>
      </c>
      <c r="D408" s="14">
        <v>4.4229999999999998E-3</v>
      </c>
      <c r="E408" s="14">
        <v>1.2E-4</v>
      </c>
      <c r="F408" s="13">
        <v>0.11165</v>
      </c>
      <c r="G408" s="14">
        <v>4.5100000000000001E-2</v>
      </c>
      <c r="H408" s="14">
        <v>2.3E-3</v>
      </c>
      <c r="I408" s="16">
        <v>27.4</v>
      </c>
      <c r="J408" s="16">
        <v>1.4</v>
      </c>
      <c r="K408" s="16">
        <v>28.45</v>
      </c>
      <c r="L408" s="16">
        <v>0.79</v>
      </c>
      <c r="M408" s="12">
        <v>-20</v>
      </c>
      <c r="N408" s="12">
        <v>110</v>
      </c>
    </row>
    <row r="409" spans="1:14" x14ac:dyDescent="0.2">
      <c r="A409" s="44" t="s">
        <v>638</v>
      </c>
      <c r="B409" s="15">
        <v>3.56E-2</v>
      </c>
      <c r="C409" s="15">
        <v>4.4999999999999997E-3</v>
      </c>
      <c r="D409" s="14">
        <v>4.4710000000000001E-3</v>
      </c>
      <c r="E409" s="14">
        <v>1.2999999999999999E-4</v>
      </c>
      <c r="F409" s="13">
        <v>0.17138999999999999</v>
      </c>
      <c r="G409" s="14">
        <v>5.9499999999999997E-2</v>
      </c>
      <c r="H409" s="14">
        <v>6.6E-3</v>
      </c>
      <c r="I409" s="16">
        <v>35.4</v>
      </c>
      <c r="J409" s="16">
        <v>4.3</v>
      </c>
      <c r="K409" s="16">
        <v>28.75</v>
      </c>
      <c r="L409" s="16">
        <v>0.86</v>
      </c>
      <c r="M409" s="12">
        <v>430</v>
      </c>
      <c r="N409" s="12">
        <v>210</v>
      </c>
    </row>
    <row r="410" spans="1:14" x14ac:dyDescent="0.2">
      <c r="A410" s="44" t="s">
        <v>68</v>
      </c>
      <c r="B410" s="15">
        <v>2.86E-2</v>
      </c>
      <c r="C410" s="15">
        <v>1.6000000000000001E-3</v>
      </c>
      <c r="D410" s="14">
        <v>4.3410000000000002E-3</v>
      </c>
      <c r="E410" s="14">
        <v>1.2E-4</v>
      </c>
      <c r="F410" s="13">
        <v>4.6462000000000003E-2</v>
      </c>
      <c r="G410" s="14">
        <v>4.8000000000000001E-2</v>
      </c>
      <c r="H410" s="14">
        <v>2.3E-3</v>
      </c>
      <c r="I410" s="16">
        <v>28.7</v>
      </c>
      <c r="J410" s="16">
        <v>1.5</v>
      </c>
      <c r="K410" s="16">
        <v>27.92</v>
      </c>
      <c r="L410" s="16">
        <v>0.77</v>
      </c>
      <c r="M410" s="12">
        <v>90</v>
      </c>
      <c r="N410" s="12">
        <v>100</v>
      </c>
    </row>
    <row r="411" spans="1:14" x14ac:dyDescent="0.2">
      <c r="A411" s="44" t="s">
        <v>639</v>
      </c>
      <c r="B411" s="15">
        <v>2.81E-2</v>
      </c>
      <c r="C411" s="15">
        <v>1.6000000000000001E-3</v>
      </c>
      <c r="D411" s="14">
        <v>4.4730000000000004E-3</v>
      </c>
      <c r="E411" s="14">
        <v>1.2999999999999999E-4</v>
      </c>
      <c r="F411" s="13">
        <v>0.24095</v>
      </c>
      <c r="G411" s="14">
        <v>4.5699999999999998E-2</v>
      </c>
      <c r="H411" s="14">
        <v>2.3E-3</v>
      </c>
      <c r="I411" s="16">
        <v>28.2</v>
      </c>
      <c r="J411" s="16">
        <v>1.6</v>
      </c>
      <c r="K411" s="16">
        <v>28.77</v>
      </c>
      <c r="L411" s="16">
        <v>0.82</v>
      </c>
      <c r="M411" s="12">
        <v>-10</v>
      </c>
      <c r="N411" s="12">
        <v>100</v>
      </c>
    </row>
    <row r="412" spans="1:14" x14ac:dyDescent="0.2">
      <c r="A412" s="44" t="s">
        <v>640</v>
      </c>
      <c r="B412" s="15">
        <v>4.4999999999999998E-2</v>
      </c>
      <c r="C412" s="15">
        <v>8.5000000000000006E-3</v>
      </c>
      <c r="D412" s="14">
        <v>4.4770000000000001E-3</v>
      </c>
      <c r="E412" s="14">
        <v>1.3999999999999999E-4</v>
      </c>
      <c r="F412" s="13">
        <v>0.17437</v>
      </c>
      <c r="G412" s="14">
        <v>7.2999999999999995E-2</v>
      </c>
      <c r="H412" s="14">
        <v>1.2E-2</v>
      </c>
      <c r="I412" s="16">
        <v>44.5</v>
      </c>
      <c r="J412" s="16">
        <v>8.1</v>
      </c>
      <c r="K412" s="16">
        <v>28.8</v>
      </c>
      <c r="L412" s="16">
        <v>0.9</v>
      </c>
      <c r="M412" s="12">
        <v>800</v>
      </c>
      <c r="N412" s="12">
        <v>260</v>
      </c>
    </row>
    <row r="413" spans="1:14" x14ac:dyDescent="0.2">
      <c r="A413" s="44" t="s">
        <v>641</v>
      </c>
      <c r="B413" s="15">
        <v>4.8900000000000002E-3</v>
      </c>
      <c r="C413" s="15">
        <v>5.5000000000000003E-4</v>
      </c>
      <c r="D413" s="14">
        <v>7.3800000000000005E-4</v>
      </c>
      <c r="E413" s="14">
        <v>2.5999999999999998E-5</v>
      </c>
      <c r="F413" s="13">
        <v>0.13073000000000001</v>
      </c>
      <c r="G413" s="14">
        <v>4.9700000000000001E-2</v>
      </c>
      <c r="H413" s="14">
        <v>5.7999999999999996E-3</v>
      </c>
      <c r="I413" s="16">
        <v>4.95</v>
      </c>
      <c r="J413" s="16">
        <v>0.55000000000000004</v>
      </c>
      <c r="K413" s="16">
        <v>4.76</v>
      </c>
      <c r="L413" s="16">
        <v>0.17</v>
      </c>
      <c r="M413" s="12">
        <v>90</v>
      </c>
      <c r="N413" s="12">
        <v>230</v>
      </c>
    </row>
    <row r="414" spans="1:14" x14ac:dyDescent="0.2">
      <c r="A414" s="44" t="s">
        <v>67</v>
      </c>
      <c r="B414" s="15">
        <v>2.81E-2</v>
      </c>
      <c r="C414" s="15">
        <v>1.8E-3</v>
      </c>
      <c r="D414" s="14">
        <v>4.2640000000000004E-3</v>
      </c>
      <c r="E414" s="14">
        <v>1.2E-4</v>
      </c>
      <c r="F414" s="13">
        <v>9.7027000000000002E-2</v>
      </c>
      <c r="G414" s="14">
        <v>4.7800000000000002E-2</v>
      </c>
      <c r="H414" s="14">
        <v>2.8E-3</v>
      </c>
      <c r="I414" s="16">
        <v>28.1</v>
      </c>
      <c r="J414" s="16">
        <v>1.8</v>
      </c>
      <c r="K414" s="16">
        <v>27.43</v>
      </c>
      <c r="L414" s="16">
        <v>0.75</v>
      </c>
      <c r="M414" s="12">
        <v>70</v>
      </c>
      <c r="N414" s="12">
        <v>120</v>
      </c>
    </row>
    <row r="415" spans="1:14" x14ac:dyDescent="0.2">
      <c r="A415" s="44" t="s">
        <v>69</v>
      </c>
      <c r="B415" s="15">
        <v>4.8800000000000003E-2</v>
      </c>
      <c r="C415" s="15">
        <v>4.1000000000000003E-3</v>
      </c>
      <c r="D415" s="14">
        <v>4.6820000000000004E-3</v>
      </c>
      <c r="E415" s="14">
        <v>1.3999999999999999E-4</v>
      </c>
      <c r="F415" s="13">
        <v>0.69305000000000005</v>
      </c>
      <c r="G415" s="14">
        <v>7.8200000000000006E-2</v>
      </c>
      <c r="H415" s="14">
        <v>5.1000000000000004E-3</v>
      </c>
      <c r="I415" s="16">
        <v>48.3</v>
      </c>
      <c r="J415" s="16">
        <v>3.9</v>
      </c>
      <c r="K415" s="16">
        <v>30.11</v>
      </c>
      <c r="L415" s="16">
        <v>0.9</v>
      </c>
      <c r="M415" s="12">
        <v>1090</v>
      </c>
      <c r="N415" s="12">
        <v>140</v>
      </c>
    </row>
    <row r="416" spans="1:14" x14ac:dyDescent="0.2">
      <c r="A416" s="44" t="s">
        <v>66</v>
      </c>
      <c r="B416" s="15">
        <v>2.9399999999999999E-2</v>
      </c>
      <c r="C416" s="15">
        <v>1.6999999999999999E-3</v>
      </c>
      <c r="D416" s="14">
        <v>4.3709999999999999E-3</v>
      </c>
      <c r="E416" s="14">
        <v>1.2E-4</v>
      </c>
      <c r="F416" s="13">
        <v>2.8240000000000001E-2</v>
      </c>
      <c r="G416" s="14">
        <v>4.8800000000000003E-2</v>
      </c>
      <c r="H416" s="14">
        <v>2.5999999999999999E-3</v>
      </c>
      <c r="I416" s="16">
        <v>29.4</v>
      </c>
      <c r="J416" s="16">
        <v>1.7</v>
      </c>
      <c r="K416" s="16">
        <v>28.12</v>
      </c>
      <c r="L416" s="16">
        <v>0.75</v>
      </c>
      <c r="M416" s="12">
        <v>120</v>
      </c>
      <c r="N416" s="12">
        <v>110</v>
      </c>
    </row>
    <row r="417" spans="1:14" x14ac:dyDescent="0.2">
      <c r="A417" s="44" t="s">
        <v>642</v>
      </c>
      <c r="B417" s="15">
        <v>3.04E-2</v>
      </c>
      <c r="C417" s="15">
        <v>3.5000000000000001E-3</v>
      </c>
      <c r="D417" s="14">
        <v>4.4799999999999996E-3</v>
      </c>
      <c r="E417" s="14">
        <v>1.2999999999999999E-4</v>
      </c>
      <c r="F417" s="13">
        <v>0.31265999999999999</v>
      </c>
      <c r="G417" s="14">
        <v>4.9299999999999997E-2</v>
      </c>
      <c r="H417" s="14">
        <v>4.7999999999999996E-3</v>
      </c>
      <c r="I417" s="16">
        <v>30.4</v>
      </c>
      <c r="J417" s="16">
        <v>3.5</v>
      </c>
      <c r="K417" s="16">
        <v>28.81</v>
      </c>
      <c r="L417" s="16">
        <v>0.82</v>
      </c>
      <c r="M417" s="12">
        <v>140</v>
      </c>
      <c r="N417" s="12">
        <v>170</v>
      </c>
    </row>
    <row r="418" spans="1:14" x14ac:dyDescent="0.2">
      <c r="A418" s="44" t="s">
        <v>643</v>
      </c>
      <c r="B418" s="15">
        <v>2.7300000000000001E-2</v>
      </c>
      <c r="C418" s="15">
        <v>1.5E-3</v>
      </c>
      <c r="D418" s="14">
        <v>4.3740000000000003E-3</v>
      </c>
      <c r="E418" s="14">
        <v>1.2E-4</v>
      </c>
      <c r="F418" s="13">
        <v>4.0219999999999999E-2</v>
      </c>
      <c r="G418" s="14">
        <v>4.4900000000000002E-2</v>
      </c>
      <c r="H418" s="14">
        <v>2.2000000000000001E-3</v>
      </c>
      <c r="I418" s="16">
        <v>27.3</v>
      </c>
      <c r="J418" s="16">
        <v>1.5</v>
      </c>
      <c r="K418" s="16">
        <v>28.13</v>
      </c>
      <c r="L418" s="16">
        <v>0.76</v>
      </c>
      <c r="M418" s="12">
        <v>-30</v>
      </c>
      <c r="N418" s="12">
        <v>100</v>
      </c>
    </row>
    <row r="419" spans="1:14" x14ac:dyDescent="0.2">
      <c r="A419" s="44" t="s">
        <v>644</v>
      </c>
      <c r="B419" s="15">
        <v>2.9600000000000001E-2</v>
      </c>
      <c r="C419" s="15">
        <v>1.6999999999999999E-3</v>
      </c>
      <c r="D419" s="14">
        <v>4.5139999999999998E-3</v>
      </c>
      <c r="E419" s="14">
        <v>1.2999999999999999E-4</v>
      </c>
      <c r="F419" s="13">
        <v>0.28287000000000001</v>
      </c>
      <c r="G419" s="14">
        <v>4.7699999999999999E-2</v>
      </c>
      <c r="H419" s="14">
        <v>2.5000000000000001E-3</v>
      </c>
      <c r="I419" s="16">
        <v>29.6</v>
      </c>
      <c r="J419" s="16">
        <v>1.7</v>
      </c>
      <c r="K419" s="16">
        <v>29.03</v>
      </c>
      <c r="L419" s="16">
        <v>0.86</v>
      </c>
      <c r="M419" s="12">
        <v>70</v>
      </c>
      <c r="N419" s="12">
        <v>110</v>
      </c>
    </row>
    <row r="420" spans="1:14" x14ac:dyDescent="0.2">
      <c r="A420" s="44" t="s">
        <v>70</v>
      </c>
      <c r="B420" s="15">
        <v>2.98E-2</v>
      </c>
      <c r="C420" s="15">
        <v>1.6999999999999999E-3</v>
      </c>
      <c r="D420" s="14">
        <v>4.5019999999999999E-3</v>
      </c>
      <c r="E420" s="14">
        <v>1.2E-4</v>
      </c>
      <c r="F420" s="13">
        <v>0.16719999999999999</v>
      </c>
      <c r="G420" s="14">
        <v>4.82E-2</v>
      </c>
      <c r="H420" s="14">
        <v>2.5000000000000001E-3</v>
      </c>
      <c r="I420" s="16">
        <v>29.8</v>
      </c>
      <c r="J420" s="16">
        <v>1.6</v>
      </c>
      <c r="K420" s="16">
        <v>28.96</v>
      </c>
      <c r="L420" s="16">
        <v>0.78</v>
      </c>
      <c r="M420" s="12">
        <v>90</v>
      </c>
      <c r="N420" s="12">
        <v>110</v>
      </c>
    </row>
    <row r="421" spans="1:14" x14ac:dyDescent="0.2">
      <c r="A421" s="44" t="s">
        <v>645</v>
      </c>
      <c r="B421" s="15">
        <v>2.9499999999999998E-2</v>
      </c>
      <c r="C421" s="15">
        <v>1.6000000000000001E-3</v>
      </c>
      <c r="D421" s="14">
        <v>4.5519999999999996E-3</v>
      </c>
      <c r="E421" s="14">
        <v>1.2999999999999999E-4</v>
      </c>
      <c r="F421" s="13">
        <v>0.1118</v>
      </c>
      <c r="G421" s="14">
        <v>4.7699999999999999E-2</v>
      </c>
      <c r="H421" s="14">
        <v>2.5999999999999999E-3</v>
      </c>
      <c r="I421" s="16">
        <v>29.5</v>
      </c>
      <c r="J421" s="16">
        <v>1.6</v>
      </c>
      <c r="K421" s="16">
        <v>29.28</v>
      </c>
      <c r="L421" s="16">
        <v>0.82</v>
      </c>
      <c r="M421" s="12">
        <v>70</v>
      </c>
      <c r="N421" s="12">
        <v>110</v>
      </c>
    </row>
    <row r="422" spans="1:14" x14ac:dyDescent="0.2">
      <c r="A422" s="44" t="s">
        <v>646</v>
      </c>
      <c r="B422" s="15">
        <v>3.0300000000000001E-2</v>
      </c>
      <c r="C422" s="15">
        <v>1.6000000000000001E-3</v>
      </c>
      <c r="D422" s="14">
        <v>4.4889999999999999E-3</v>
      </c>
      <c r="E422" s="14">
        <v>1.2E-4</v>
      </c>
      <c r="F422" s="13">
        <v>1.7661E-2</v>
      </c>
      <c r="G422" s="14">
        <v>4.8899999999999999E-2</v>
      </c>
      <c r="H422" s="14">
        <v>2.3999999999999998E-3</v>
      </c>
      <c r="I422" s="16">
        <v>30.3</v>
      </c>
      <c r="J422" s="16">
        <v>1.6</v>
      </c>
      <c r="K422" s="16">
        <v>28.87</v>
      </c>
      <c r="L422" s="16">
        <v>0.78</v>
      </c>
      <c r="M422" s="12">
        <v>130</v>
      </c>
      <c r="N422" s="12">
        <v>100</v>
      </c>
    </row>
    <row r="423" spans="1:14" x14ac:dyDescent="0.2">
      <c r="A423" s="44" t="s">
        <v>647</v>
      </c>
      <c r="B423" s="15">
        <v>2.8400000000000002E-2</v>
      </c>
      <c r="C423" s="15">
        <v>1.5E-3</v>
      </c>
      <c r="D423" s="14">
        <v>4.4159999999999998E-3</v>
      </c>
      <c r="E423" s="14">
        <v>1.2E-4</v>
      </c>
      <c r="F423" s="13">
        <v>0.17635000000000001</v>
      </c>
      <c r="G423" s="14">
        <v>4.6600000000000003E-2</v>
      </c>
      <c r="H423" s="14">
        <v>2.2000000000000001E-3</v>
      </c>
      <c r="I423" s="16">
        <v>28.4</v>
      </c>
      <c r="J423" s="16">
        <v>1.5</v>
      </c>
      <c r="K423" s="16">
        <v>28.49</v>
      </c>
      <c r="L423" s="16">
        <v>0.83</v>
      </c>
      <c r="M423" s="12">
        <v>25</v>
      </c>
      <c r="N423" s="12">
        <v>98</v>
      </c>
    </row>
    <row r="424" spans="1:14" x14ac:dyDescent="0.2">
      <c r="A424" s="44" t="s">
        <v>648</v>
      </c>
      <c r="B424" s="15">
        <v>2.8199999999999999E-2</v>
      </c>
      <c r="C424" s="15">
        <v>1.6999999999999999E-3</v>
      </c>
      <c r="D424" s="14">
        <v>4.4130000000000003E-3</v>
      </c>
      <c r="E424" s="14">
        <v>1.2E-4</v>
      </c>
      <c r="F424" s="13">
        <v>0.23760999999999999</v>
      </c>
      <c r="G424" s="14">
        <v>4.65E-2</v>
      </c>
      <c r="H424" s="14">
        <v>2.5000000000000001E-3</v>
      </c>
      <c r="I424" s="16">
        <v>28.2</v>
      </c>
      <c r="J424" s="16">
        <v>1.7</v>
      </c>
      <c r="K424" s="16">
        <v>28.38</v>
      </c>
      <c r="L424" s="16">
        <v>0.78</v>
      </c>
      <c r="M424" s="12">
        <v>20</v>
      </c>
      <c r="N424" s="12">
        <v>110</v>
      </c>
    </row>
    <row r="425" spans="1:14" x14ac:dyDescent="0.2">
      <c r="A425" s="44" t="s">
        <v>649</v>
      </c>
      <c r="B425" s="15">
        <v>0.03</v>
      </c>
      <c r="C425" s="15">
        <v>1.8E-3</v>
      </c>
      <c r="D425" s="14">
        <v>4.4429999999999999E-3</v>
      </c>
      <c r="E425" s="14">
        <v>1.2999999999999999E-4</v>
      </c>
      <c r="F425" s="13">
        <v>0.47110000000000002</v>
      </c>
      <c r="G425" s="14">
        <v>4.9299999999999997E-2</v>
      </c>
      <c r="H425" s="14">
        <v>2.3E-3</v>
      </c>
      <c r="I425" s="16">
        <v>30</v>
      </c>
      <c r="J425" s="16">
        <v>1.9</v>
      </c>
      <c r="K425" s="16">
        <v>28.58</v>
      </c>
      <c r="L425" s="16">
        <v>0.81</v>
      </c>
      <c r="M425" s="12">
        <v>150</v>
      </c>
      <c r="N425" s="12">
        <v>100</v>
      </c>
    </row>
    <row r="426" spans="1:14" x14ac:dyDescent="0.2">
      <c r="A426" s="44" t="s">
        <v>650</v>
      </c>
      <c r="B426" s="15">
        <v>2.7699999999999999E-2</v>
      </c>
      <c r="C426" s="15">
        <v>1.2999999999999999E-3</v>
      </c>
      <c r="D426" s="14">
        <v>4.3680000000000004E-3</v>
      </c>
      <c r="E426" s="14">
        <v>1.2E-4</v>
      </c>
      <c r="F426" s="13">
        <v>5.0971000000000002E-2</v>
      </c>
      <c r="G426" s="14">
        <v>4.6199999999999998E-2</v>
      </c>
      <c r="H426" s="14">
        <v>2E-3</v>
      </c>
      <c r="I426" s="16">
        <v>27.8</v>
      </c>
      <c r="J426" s="16">
        <v>1.3</v>
      </c>
      <c r="K426" s="16">
        <v>28.1</v>
      </c>
      <c r="L426" s="16">
        <v>0.76</v>
      </c>
      <c r="M426" s="12">
        <v>12</v>
      </c>
      <c r="N426" s="12">
        <v>91</v>
      </c>
    </row>
    <row r="427" spans="1:14" x14ac:dyDescent="0.2">
      <c r="A427" s="44" t="s">
        <v>651</v>
      </c>
      <c r="B427" s="15">
        <v>2.76E-2</v>
      </c>
      <c r="C427" s="15">
        <v>1.4E-3</v>
      </c>
      <c r="D427" s="14">
        <v>4.3990000000000001E-3</v>
      </c>
      <c r="E427" s="14">
        <v>1.2E-4</v>
      </c>
      <c r="F427" s="13">
        <v>0.18043999999999999</v>
      </c>
      <c r="G427" s="14">
        <v>4.5499999999999999E-2</v>
      </c>
      <c r="H427" s="14">
        <v>2E-3</v>
      </c>
      <c r="I427" s="16">
        <v>27.6</v>
      </c>
      <c r="J427" s="16">
        <v>1.3</v>
      </c>
      <c r="K427" s="16">
        <v>28.3</v>
      </c>
      <c r="L427" s="16">
        <v>0.77</v>
      </c>
      <c r="M427" s="12">
        <v>-20</v>
      </c>
      <c r="N427" s="12">
        <v>88</v>
      </c>
    </row>
    <row r="428" spans="1:14" x14ac:dyDescent="0.2">
      <c r="A428" s="44" t="s">
        <v>652</v>
      </c>
      <c r="B428" s="15">
        <v>2.93E-2</v>
      </c>
      <c r="C428" s="15">
        <v>2E-3</v>
      </c>
      <c r="D428" s="14">
        <v>4.4039999999999999E-3</v>
      </c>
      <c r="E428" s="14">
        <v>1.2999999999999999E-4</v>
      </c>
      <c r="F428" s="13">
        <v>0.35752</v>
      </c>
      <c r="G428" s="14">
        <v>4.8099999999999997E-2</v>
      </c>
      <c r="H428" s="14">
        <v>2.8E-3</v>
      </c>
      <c r="I428" s="16">
        <v>29.3</v>
      </c>
      <c r="J428" s="16">
        <v>1.9</v>
      </c>
      <c r="K428" s="16">
        <v>28.33</v>
      </c>
      <c r="L428" s="16">
        <v>0.81</v>
      </c>
      <c r="M428" s="12">
        <v>90</v>
      </c>
      <c r="N428" s="12">
        <v>120</v>
      </c>
    </row>
    <row r="429" spans="1:14" x14ac:dyDescent="0.2">
      <c r="A429" s="44" t="s">
        <v>65</v>
      </c>
      <c r="B429" s="15">
        <v>2.8500000000000001E-2</v>
      </c>
      <c r="C429" s="15">
        <v>1.4E-3</v>
      </c>
      <c r="D429" s="14">
        <v>4.4510000000000001E-3</v>
      </c>
      <c r="E429" s="14">
        <v>1.3999999999999999E-4</v>
      </c>
      <c r="F429" s="13">
        <v>0.16747999999999999</v>
      </c>
      <c r="G429" s="14">
        <v>4.6600000000000003E-2</v>
      </c>
      <c r="H429" s="14">
        <v>1.9E-3</v>
      </c>
      <c r="I429" s="16">
        <v>28.5</v>
      </c>
      <c r="J429" s="16">
        <v>1.3</v>
      </c>
      <c r="K429" s="16">
        <v>28.63</v>
      </c>
      <c r="L429" s="16">
        <v>0.87</v>
      </c>
      <c r="M429" s="12">
        <v>28</v>
      </c>
      <c r="N429" s="12">
        <v>87</v>
      </c>
    </row>
    <row r="430" spans="1:14" x14ac:dyDescent="0.2">
      <c r="A430" s="44" t="s">
        <v>653</v>
      </c>
      <c r="B430" s="15">
        <v>2.8199999999999999E-2</v>
      </c>
      <c r="C430" s="15">
        <v>1.6000000000000001E-3</v>
      </c>
      <c r="D430" s="14">
        <v>4.4600000000000004E-3</v>
      </c>
      <c r="E430" s="14">
        <v>1.2E-4</v>
      </c>
      <c r="F430" s="13">
        <v>0.17741999999999999</v>
      </c>
      <c r="G430" s="14">
        <v>4.6100000000000002E-2</v>
      </c>
      <c r="H430" s="14">
        <v>2.5999999999999999E-3</v>
      </c>
      <c r="I430" s="16">
        <v>28.2</v>
      </c>
      <c r="J430" s="16">
        <v>1.6</v>
      </c>
      <c r="K430" s="16">
        <v>28.69</v>
      </c>
      <c r="L430" s="16">
        <v>0.8</v>
      </c>
      <c r="M430" s="12">
        <v>10</v>
      </c>
      <c r="N430" s="12">
        <v>110</v>
      </c>
    </row>
    <row r="431" spans="1:14" x14ac:dyDescent="0.2">
      <c r="A431" s="44" t="s">
        <v>654</v>
      </c>
      <c r="B431" s="15">
        <v>3.1199999999999999E-2</v>
      </c>
      <c r="C431" s="15">
        <v>2.2000000000000001E-3</v>
      </c>
      <c r="D431" s="14">
        <v>4.398E-3</v>
      </c>
      <c r="E431" s="14">
        <v>1.2E-4</v>
      </c>
      <c r="F431" s="13">
        <v>0.24</v>
      </c>
      <c r="G431" s="14">
        <v>5.16E-2</v>
      </c>
      <c r="H431" s="14">
        <v>2.8999999999999998E-3</v>
      </c>
      <c r="I431" s="16">
        <v>31.2</v>
      </c>
      <c r="J431" s="16">
        <v>2.1</v>
      </c>
      <c r="K431" s="16">
        <v>28.29</v>
      </c>
      <c r="L431" s="16">
        <v>0.8</v>
      </c>
      <c r="M431" s="12">
        <v>240</v>
      </c>
      <c r="N431" s="12">
        <v>120</v>
      </c>
    </row>
    <row r="432" spans="1:14" x14ac:dyDescent="0.2">
      <c r="A432" s="44" t="s">
        <v>61</v>
      </c>
      <c r="B432" s="15">
        <v>2.8500000000000001E-2</v>
      </c>
      <c r="C432" s="15">
        <v>1.6999999999999999E-3</v>
      </c>
      <c r="D432" s="14">
        <v>4.3740000000000003E-3</v>
      </c>
      <c r="E432" s="14">
        <v>1.2E-4</v>
      </c>
      <c r="F432" s="13">
        <v>0.32763999999999999</v>
      </c>
      <c r="G432" s="14">
        <v>4.7300000000000002E-2</v>
      </c>
      <c r="H432" s="14">
        <v>2.2000000000000001E-3</v>
      </c>
      <c r="I432" s="16">
        <v>28.5</v>
      </c>
      <c r="J432" s="16">
        <v>1.7</v>
      </c>
      <c r="K432" s="16">
        <v>28.14</v>
      </c>
      <c r="L432" s="16">
        <v>0.75</v>
      </c>
      <c r="M432" s="12">
        <v>60</v>
      </c>
      <c r="N432" s="12">
        <v>110</v>
      </c>
    </row>
    <row r="433" spans="1:14" x14ac:dyDescent="0.2">
      <c r="A433" s="44" t="s">
        <v>655</v>
      </c>
      <c r="B433" s="15">
        <v>2.8199999999999999E-2</v>
      </c>
      <c r="C433" s="15">
        <v>1.5E-3</v>
      </c>
      <c r="D433" s="14">
        <v>4.3600000000000002E-3</v>
      </c>
      <c r="E433" s="14">
        <v>1.2E-4</v>
      </c>
      <c r="F433" s="13">
        <v>0.20967</v>
      </c>
      <c r="G433" s="14">
        <v>4.6899999999999997E-2</v>
      </c>
      <c r="H433" s="14">
        <v>2.2000000000000001E-3</v>
      </c>
      <c r="I433" s="16">
        <v>28.2</v>
      </c>
      <c r="J433" s="16">
        <v>1.5</v>
      </c>
      <c r="K433" s="16">
        <v>28.04</v>
      </c>
      <c r="L433" s="16">
        <v>0.8</v>
      </c>
      <c r="M433" s="12">
        <v>38</v>
      </c>
      <c r="N433" s="12">
        <v>97</v>
      </c>
    </row>
    <row r="434" spans="1:14" x14ac:dyDescent="0.2">
      <c r="A434" s="44" t="s">
        <v>656</v>
      </c>
      <c r="B434" s="15">
        <v>2.8000000000000001E-2</v>
      </c>
      <c r="C434" s="15">
        <v>8.5000000000000006E-3</v>
      </c>
      <c r="D434" s="14">
        <v>4.3499999999999997E-3</v>
      </c>
      <c r="E434" s="14">
        <v>1.4999999999999999E-4</v>
      </c>
      <c r="F434" s="13">
        <v>0.18442</v>
      </c>
      <c r="G434" s="14">
        <v>4.6899999999999997E-2</v>
      </c>
      <c r="H434" s="14">
        <v>1.0999999999999999E-2</v>
      </c>
      <c r="I434" s="16">
        <v>28</v>
      </c>
      <c r="J434" s="16">
        <v>8.1</v>
      </c>
      <c r="K434" s="16">
        <v>28.01</v>
      </c>
      <c r="L434" s="16">
        <v>0.97</v>
      </c>
      <c r="M434" s="12">
        <v>40</v>
      </c>
      <c r="N434" s="12">
        <v>270</v>
      </c>
    </row>
    <row r="435" spans="1:14" x14ac:dyDescent="0.2">
      <c r="A435" s="44" t="s">
        <v>657</v>
      </c>
      <c r="B435" s="15">
        <v>2.9100000000000001E-2</v>
      </c>
      <c r="C435" s="15">
        <v>1.6999999999999999E-3</v>
      </c>
      <c r="D435" s="14">
        <v>4.4339999999999996E-3</v>
      </c>
      <c r="E435" s="14">
        <v>1.2E-4</v>
      </c>
      <c r="F435" s="13">
        <v>9.2591999999999994E-2</v>
      </c>
      <c r="G435" s="14">
        <v>4.7800000000000002E-2</v>
      </c>
      <c r="H435" s="14">
        <v>2.7000000000000001E-3</v>
      </c>
      <c r="I435" s="16">
        <v>29.1</v>
      </c>
      <c r="J435" s="16">
        <v>1.7</v>
      </c>
      <c r="K435" s="16">
        <v>28.52</v>
      </c>
      <c r="L435" s="16">
        <v>0.78</v>
      </c>
      <c r="M435" s="12">
        <v>70</v>
      </c>
      <c r="N435" s="12">
        <v>120</v>
      </c>
    </row>
    <row r="436" spans="1:14" x14ac:dyDescent="0.2">
      <c r="A436" s="44" t="s">
        <v>62</v>
      </c>
      <c r="B436" s="15">
        <v>2.9100000000000001E-2</v>
      </c>
      <c r="C436" s="15">
        <v>1.8E-3</v>
      </c>
      <c r="D436" s="14">
        <v>4.4349999999999997E-3</v>
      </c>
      <c r="E436" s="14">
        <v>1.2E-4</v>
      </c>
      <c r="F436" s="13">
        <v>7.0323999999999998E-2</v>
      </c>
      <c r="G436" s="14">
        <v>4.7399999999999998E-2</v>
      </c>
      <c r="H436" s="14">
        <v>2.8E-3</v>
      </c>
      <c r="I436" s="16">
        <v>29.1</v>
      </c>
      <c r="J436" s="16">
        <v>1.8</v>
      </c>
      <c r="K436" s="16">
        <v>28.53</v>
      </c>
      <c r="L436" s="16">
        <v>0.79</v>
      </c>
      <c r="M436" s="12">
        <v>50</v>
      </c>
      <c r="N436" s="12">
        <v>120</v>
      </c>
    </row>
    <row r="437" spans="1:14" x14ac:dyDescent="0.2">
      <c r="A437" s="44" t="s">
        <v>63</v>
      </c>
      <c r="B437" s="15">
        <v>3.0099999999999998E-2</v>
      </c>
      <c r="C437" s="15">
        <v>2.3999999999999998E-3</v>
      </c>
      <c r="D437" s="14">
        <v>4.3899999999999998E-3</v>
      </c>
      <c r="E437" s="14">
        <v>1.2999999999999999E-4</v>
      </c>
      <c r="F437" s="13">
        <v>0.47500999999999999</v>
      </c>
      <c r="G437" s="14">
        <v>4.8500000000000001E-2</v>
      </c>
      <c r="H437" s="14">
        <v>3.3E-3</v>
      </c>
      <c r="I437" s="16">
        <v>30.1</v>
      </c>
      <c r="J437" s="16">
        <v>2.2999999999999998</v>
      </c>
      <c r="K437" s="16">
        <v>28.26</v>
      </c>
      <c r="L437" s="16">
        <v>0.84</v>
      </c>
      <c r="M437" s="12">
        <v>110</v>
      </c>
      <c r="N437" s="12">
        <v>140</v>
      </c>
    </row>
    <row r="438" spans="1:14" x14ac:dyDescent="0.2">
      <c r="A438" s="44" t="s">
        <v>658</v>
      </c>
      <c r="B438" s="15">
        <v>2.7699999999999999E-2</v>
      </c>
      <c r="C438" s="15">
        <v>1.4E-3</v>
      </c>
      <c r="D438" s="14">
        <v>4.3779999999999999E-3</v>
      </c>
      <c r="E438" s="14">
        <v>1.2E-4</v>
      </c>
      <c r="F438" s="13">
        <v>0.20912</v>
      </c>
      <c r="G438" s="14">
        <v>4.5900000000000003E-2</v>
      </c>
      <c r="H438" s="14">
        <v>2.0999999999999999E-3</v>
      </c>
      <c r="I438" s="16">
        <v>27.7</v>
      </c>
      <c r="J438" s="16">
        <v>1.4</v>
      </c>
      <c r="K438" s="16">
        <v>28.16</v>
      </c>
      <c r="L438" s="16">
        <v>0.78</v>
      </c>
      <c r="M438" s="12">
        <v>-1</v>
      </c>
      <c r="N438" s="12">
        <v>94</v>
      </c>
    </row>
    <row r="439" spans="1:14" x14ac:dyDescent="0.2">
      <c r="A439" s="44" t="s">
        <v>659</v>
      </c>
      <c r="B439" s="15">
        <v>2.86E-2</v>
      </c>
      <c r="C439" s="15">
        <v>1.6000000000000001E-3</v>
      </c>
      <c r="D439" s="14">
        <v>4.496E-3</v>
      </c>
      <c r="E439" s="14">
        <v>1.2E-4</v>
      </c>
      <c r="F439" s="13">
        <v>0.10502</v>
      </c>
      <c r="G439" s="14">
        <v>4.6199999999999998E-2</v>
      </c>
      <c r="H439" s="14">
        <v>2.3999999999999998E-3</v>
      </c>
      <c r="I439" s="16">
        <v>28.6</v>
      </c>
      <c r="J439" s="16">
        <v>1.6</v>
      </c>
      <c r="K439" s="16">
        <v>28.92</v>
      </c>
      <c r="L439" s="16">
        <v>0.78</v>
      </c>
      <c r="M439" s="12">
        <v>10</v>
      </c>
      <c r="N439" s="12">
        <v>110</v>
      </c>
    </row>
    <row r="440" spans="1:14" x14ac:dyDescent="0.2">
      <c r="A440" s="44" t="s">
        <v>660</v>
      </c>
      <c r="B440" s="15">
        <v>5.9700000000000003E-2</v>
      </c>
      <c r="C440" s="15">
        <v>5.8999999999999999E-3</v>
      </c>
      <c r="D440" s="14">
        <v>4.7109999999999999E-3</v>
      </c>
      <c r="E440" s="14">
        <v>1.4999999999999999E-4</v>
      </c>
      <c r="F440" s="13">
        <v>0.48526999999999998</v>
      </c>
      <c r="G440" s="14">
        <v>9.1399999999999995E-2</v>
      </c>
      <c r="H440" s="14">
        <v>8.2000000000000007E-3</v>
      </c>
      <c r="I440" s="16">
        <v>58.8</v>
      </c>
      <c r="J440" s="16">
        <v>5.7</v>
      </c>
      <c r="K440" s="16">
        <v>30.3</v>
      </c>
      <c r="L440" s="16">
        <v>0.94</v>
      </c>
      <c r="M440" s="12">
        <v>1400</v>
      </c>
      <c r="N440" s="12">
        <v>230</v>
      </c>
    </row>
    <row r="441" spans="1:14" x14ac:dyDescent="0.2">
      <c r="A441" s="44" t="s">
        <v>661</v>
      </c>
      <c r="B441" s="15">
        <v>2.92E-2</v>
      </c>
      <c r="C441" s="15">
        <v>1.8E-3</v>
      </c>
      <c r="D441" s="14">
        <v>4.3579999999999999E-3</v>
      </c>
      <c r="E441" s="14">
        <v>1.2E-4</v>
      </c>
      <c r="F441" s="13">
        <v>0.26063999999999998</v>
      </c>
      <c r="G441" s="14">
        <v>4.8599999999999997E-2</v>
      </c>
      <c r="H441" s="14">
        <v>2.7000000000000001E-3</v>
      </c>
      <c r="I441" s="16">
        <v>29.2</v>
      </c>
      <c r="J441" s="16">
        <v>1.8</v>
      </c>
      <c r="K441" s="16">
        <v>28.03</v>
      </c>
      <c r="L441" s="16">
        <v>0.77</v>
      </c>
      <c r="M441" s="12">
        <v>110</v>
      </c>
      <c r="N441" s="12">
        <v>110</v>
      </c>
    </row>
    <row r="442" spans="1:14" x14ac:dyDescent="0.2">
      <c r="A442" s="44" t="s">
        <v>662</v>
      </c>
      <c r="B442" s="15">
        <v>5.0099999999999999E-2</v>
      </c>
      <c r="C442" s="15">
        <v>6.0000000000000001E-3</v>
      </c>
      <c r="D442" s="14">
        <v>4.7549999999999997E-3</v>
      </c>
      <c r="E442" s="14">
        <v>1.4999999999999999E-4</v>
      </c>
      <c r="F442" s="13">
        <v>0.47836000000000001</v>
      </c>
      <c r="G442" s="14">
        <v>7.5899999999999995E-2</v>
      </c>
      <c r="H442" s="14">
        <v>8.2000000000000007E-3</v>
      </c>
      <c r="I442" s="16">
        <v>49.5</v>
      </c>
      <c r="J442" s="16">
        <v>5.8</v>
      </c>
      <c r="K442" s="16">
        <v>30.58</v>
      </c>
      <c r="L442" s="16">
        <v>0.96</v>
      </c>
      <c r="M442" s="12">
        <v>970</v>
      </c>
      <c r="N442" s="12">
        <v>200</v>
      </c>
    </row>
    <row r="443" spans="1:14" x14ac:dyDescent="0.2">
      <c r="A443" s="44" t="s">
        <v>663</v>
      </c>
      <c r="B443" s="15">
        <v>2.98E-2</v>
      </c>
      <c r="C443" s="15">
        <v>1.9E-3</v>
      </c>
      <c r="D443" s="14">
        <v>4.4900000000000001E-3</v>
      </c>
      <c r="E443" s="14">
        <v>1.2999999999999999E-4</v>
      </c>
      <c r="F443" s="13">
        <v>4.7740999999999999E-2</v>
      </c>
      <c r="G443" s="14">
        <v>4.82E-2</v>
      </c>
      <c r="H443" s="14">
        <v>3.0000000000000001E-3</v>
      </c>
      <c r="I443" s="16">
        <v>29.8</v>
      </c>
      <c r="J443" s="16">
        <v>1.9</v>
      </c>
      <c r="K443" s="16">
        <v>28.88</v>
      </c>
      <c r="L443" s="16">
        <v>0.82</v>
      </c>
      <c r="M443" s="12">
        <v>90</v>
      </c>
      <c r="N443" s="12">
        <v>130</v>
      </c>
    </row>
    <row r="444" spans="1:14" x14ac:dyDescent="0.2">
      <c r="A444" s="44" t="s">
        <v>664</v>
      </c>
      <c r="B444" s="15">
        <v>2.9499999999999998E-2</v>
      </c>
      <c r="C444" s="15">
        <v>3.0999999999999999E-3</v>
      </c>
      <c r="D444" s="14">
        <v>4.5009999999999998E-3</v>
      </c>
      <c r="E444" s="14">
        <v>1.3999999999999999E-4</v>
      </c>
      <c r="F444" s="13">
        <v>0.59555999999999998</v>
      </c>
      <c r="G444" s="14">
        <v>4.7399999999999998E-2</v>
      </c>
      <c r="H444" s="14">
        <v>4.1999999999999997E-3</v>
      </c>
      <c r="I444" s="16">
        <v>29.5</v>
      </c>
      <c r="J444" s="16">
        <v>3</v>
      </c>
      <c r="K444" s="16">
        <v>28.95</v>
      </c>
      <c r="L444" s="16">
        <v>0.89</v>
      </c>
      <c r="M444" s="12">
        <v>70</v>
      </c>
      <c r="N444" s="12">
        <v>160</v>
      </c>
    </row>
    <row r="445" spans="1:14" x14ac:dyDescent="0.2">
      <c r="A445" s="44" t="s">
        <v>665</v>
      </c>
      <c r="B445" s="15">
        <v>2.9899999999999999E-2</v>
      </c>
      <c r="C445" s="15">
        <v>1.8E-3</v>
      </c>
      <c r="D445" s="14">
        <v>4.431E-3</v>
      </c>
      <c r="E445" s="14">
        <v>1.2999999999999999E-4</v>
      </c>
      <c r="F445" s="13">
        <v>5.8837E-2</v>
      </c>
      <c r="G445" s="14">
        <v>4.9000000000000002E-2</v>
      </c>
      <c r="H445" s="14">
        <v>2.8E-3</v>
      </c>
      <c r="I445" s="16">
        <v>29.9</v>
      </c>
      <c r="J445" s="16">
        <v>1.8</v>
      </c>
      <c r="K445" s="16">
        <v>28.5</v>
      </c>
      <c r="L445" s="16">
        <v>0.82</v>
      </c>
      <c r="M445" s="12">
        <v>120</v>
      </c>
      <c r="N445" s="12">
        <v>120</v>
      </c>
    </row>
    <row r="446" spans="1:14" x14ac:dyDescent="0.2">
      <c r="A446" s="44" t="s">
        <v>666</v>
      </c>
      <c r="B446" s="15">
        <v>3.0099999999999998E-2</v>
      </c>
      <c r="C446" s="15">
        <v>2E-3</v>
      </c>
      <c r="D446" s="14">
        <v>4.5989999999999998E-3</v>
      </c>
      <c r="E446" s="14">
        <v>1.3999999999999999E-4</v>
      </c>
      <c r="F446" s="13">
        <v>0.27213999999999999</v>
      </c>
      <c r="G446" s="14">
        <v>4.7399999999999998E-2</v>
      </c>
      <c r="H446" s="14">
        <v>3.2000000000000002E-3</v>
      </c>
      <c r="I446" s="16">
        <v>30.1</v>
      </c>
      <c r="J446" s="16">
        <v>2</v>
      </c>
      <c r="K446" s="16">
        <v>29.58</v>
      </c>
      <c r="L446" s="16">
        <v>0.88</v>
      </c>
      <c r="M446" s="12">
        <v>70</v>
      </c>
      <c r="N446" s="12">
        <v>140</v>
      </c>
    </row>
    <row r="447" spans="1:14" x14ac:dyDescent="0.2">
      <c r="A447" s="44" t="s">
        <v>667</v>
      </c>
      <c r="B447" s="15">
        <v>2.8899999999999999E-2</v>
      </c>
      <c r="C447" s="15">
        <v>1.6999999999999999E-3</v>
      </c>
      <c r="D447" s="14">
        <v>4.3889999999999997E-3</v>
      </c>
      <c r="E447" s="14">
        <v>1.2E-4</v>
      </c>
      <c r="F447" s="13">
        <v>0.25707999999999998</v>
      </c>
      <c r="G447" s="14">
        <v>4.7800000000000002E-2</v>
      </c>
      <c r="H447" s="14">
        <v>2.5000000000000001E-3</v>
      </c>
      <c r="I447" s="16">
        <v>28.9</v>
      </c>
      <c r="J447" s="16">
        <v>1.7</v>
      </c>
      <c r="K447" s="16">
        <v>28.23</v>
      </c>
      <c r="L447" s="16">
        <v>0.79</v>
      </c>
      <c r="M447" s="12">
        <v>80</v>
      </c>
      <c r="N447" s="12">
        <v>110</v>
      </c>
    </row>
    <row r="448" spans="1:14" x14ac:dyDescent="0.2">
      <c r="A448" s="44" t="s">
        <v>668</v>
      </c>
      <c r="B448" s="15">
        <v>3.0099999999999998E-2</v>
      </c>
      <c r="C448" s="15">
        <v>2.2000000000000001E-3</v>
      </c>
      <c r="D448" s="14">
        <v>4.4419999999999998E-3</v>
      </c>
      <c r="E448" s="14">
        <v>1.2999999999999999E-4</v>
      </c>
      <c r="F448" s="13">
        <v>0.43741999999999998</v>
      </c>
      <c r="G448" s="14">
        <v>4.8800000000000003E-2</v>
      </c>
      <c r="H448" s="14">
        <v>3.0999999999999999E-3</v>
      </c>
      <c r="I448" s="16">
        <v>30</v>
      </c>
      <c r="J448" s="16">
        <v>2.2000000000000002</v>
      </c>
      <c r="K448" s="16">
        <v>28.57</v>
      </c>
      <c r="L448" s="16">
        <v>0.81</v>
      </c>
      <c r="M448" s="12">
        <v>110</v>
      </c>
      <c r="N448" s="12">
        <v>130</v>
      </c>
    </row>
    <row r="449" spans="1:14" x14ac:dyDescent="0.2">
      <c r="A449" s="44" t="s">
        <v>669</v>
      </c>
      <c r="B449" s="15">
        <v>2.92E-2</v>
      </c>
      <c r="C449" s="15">
        <v>2E-3</v>
      </c>
      <c r="D449" s="14">
        <v>4.3579999999999999E-3</v>
      </c>
      <c r="E449" s="14">
        <v>1.2999999999999999E-4</v>
      </c>
      <c r="F449" s="13">
        <v>0.18459</v>
      </c>
      <c r="G449" s="14">
        <v>4.9000000000000002E-2</v>
      </c>
      <c r="H449" s="14">
        <v>3.3999999999999998E-3</v>
      </c>
      <c r="I449" s="16">
        <v>29.2</v>
      </c>
      <c r="J449" s="16">
        <v>1.9</v>
      </c>
      <c r="K449" s="16">
        <v>28.03</v>
      </c>
      <c r="L449" s="16">
        <v>0.83</v>
      </c>
      <c r="M449" s="12">
        <v>110</v>
      </c>
      <c r="N449" s="12">
        <v>140</v>
      </c>
    </row>
    <row r="450" spans="1:14" x14ac:dyDescent="0.2">
      <c r="A450" s="44" t="s">
        <v>670</v>
      </c>
      <c r="B450" s="15">
        <v>0.03</v>
      </c>
      <c r="C450" s="15">
        <v>1.8E-3</v>
      </c>
      <c r="D450" s="14">
        <v>4.4660000000000004E-3</v>
      </c>
      <c r="E450" s="14">
        <v>1.2E-4</v>
      </c>
      <c r="F450" s="13">
        <v>4.5491999999999998E-2</v>
      </c>
      <c r="G450" s="14">
        <v>4.8800000000000003E-2</v>
      </c>
      <c r="H450" s="14">
        <v>2.8E-3</v>
      </c>
      <c r="I450" s="16">
        <v>29.9</v>
      </c>
      <c r="J450" s="16">
        <v>1.8</v>
      </c>
      <c r="K450" s="16">
        <v>28.72</v>
      </c>
      <c r="L450" s="16">
        <v>0.79</v>
      </c>
      <c r="M450" s="12">
        <v>110</v>
      </c>
      <c r="N450" s="12">
        <v>120</v>
      </c>
    </row>
    <row r="451" spans="1:14" x14ac:dyDescent="0.2">
      <c r="A451" s="44" t="s">
        <v>671</v>
      </c>
      <c r="B451" s="15">
        <v>3.04E-2</v>
      </c>
      <c r="C451" s="15">
        <v>1.8E-3</v>
      </c>
      <c r="D451" s="14">
        <v>4.4200000000000003E-3</v>
      </c>
      <c r="E451" s="14">
        <v>1.2E-4</v>
      </c>
      <c r="F451" s="13">
        <v>0.11409999999999999</v>
      </c>
      <c r="G451" s="14">
        <v>4.99E-2</v>
      </c>
      <c r="H451" s="14">
        <v>2.8E-3</v>
      </c>
      <c r="I451" s="16">
        <v>30.4</v>
      </c>
      <c r="J451" s="16">
        <v>1.8</v>
      </c>
      <c r="K451" s="16">
        <v>28.43</v>
      </c>
      <c r="L451" s="16">
        <v>0.8</v>
      </c>
      <c r="M451" s="12">
        <v>170</v>
      </c>
      <c r="N451" s="12">
        <v>120</v>
      </c>
    </row>
    <row r="452" spans="1:14" x14ac:dyDescent="0.2">
      <c r="A452" s="44" t="s">
        <v>672</v>
      </c>
      <c r="B452" s="15">
        <v>2.9600000000000001E-2</v>
      </c>
      <c r="C452" s="15">
        <v>2E-3</v>
      </c>
      <c r="D452" s="14">
        <v>4.4450000000000002E-3</v>
      </c>
      <c r="E452" s="14">
        <v>1.2E-4</v>
      </c>
      <c r="F452" s="13">
        <v>0.18548000000000001</v>
      </c>
      <c r="G452" s="14">
        <v>4.8300000000000003E-2</v>
      </c>
      <c r="H452" s="14">
        <v>3.0999999999999999E-3</v>
      </c>
      <c r="I452" s="16">
        <v>29.6</v>
      </c>
      <c r="J452" s="16">
        <v>2</v>
      </c>
      <c r="K452" s="16">
        <v>28.59</v>
      </c>
      <c r="L452" s="16">
        <v>0.78</v>
      </c>
      <c r="M452" s="12">
        <v>90</v>
      </c>
      <c r="N452" s="12">
        <v>130</v>
      </c>
    </row>
    <row r="453" spans="1:14" x14ac:dyDescent="0.2">
      <c r="A453" s="44" t="s">
        <v>673</v>
      </c>
      <c r="B453" s="15">
        <v>2.8000000000000001E-2</v>
      </c>
      <c r="C453" s="15">
        <v>1.6000000000000001E-3</v>
      </c>
      <c r="D453" s="14">
        <v>4.3709999999999999E-3</v>
      </c>
      <c r="E453" s="14">
        <v>1.2E-4</v>
      </c>
      <c r="F453" s="13">
        <v>9.4836000000000004E-2</v>
      </c>
      <c r="G453" s="14">
        <v>4.65E-2</v>
      </c>
      <c r="H453" s="14">
        <v>2.3999999999999998E-3</v>
      </c>
      <c r="I453" s="16">
        <v>28</v>
      </c>
      <c r="J453" s="16">
        <v>1.6</v>
      </c>
      <c r="K453" s="16">
        <v>28.12</v>
      </c>
      <c r="L453" s="16">
        <v>0.79</v>
      </c>
      <c r="M453" s="12">
        <v>20</v>
      </c>
      <c r="N453" s="12">
        <v>110</v>
      </c>
    </row>
    <row r="454" spans="1:14" x14ac:dyDescent="0.2">
      <c r="A454" s="44" t="s">
        <v>674</v>
      </c>
      <c r="B454" s="15">
        <v>2.8000000000000001E-2</v>
      </c>
      <c r="C454" s="15">
        <v>1.5E-3</v>
      </c>
      <c r="D454" s="14">
        <v>4.4039999999999999E-3</v>
      </c>
      <c r="E454" s="14">
        <v>1.2999999999999999E-4</v>
      </c>
      <c r="F454" s="13">
        <v>3.0315000000000002E-2</v>
      </c>
      <c r="G454" s="14">
        <v>4.58E-2</v>
      </c>
      <c r="H454" s="14">
        <v>2.2000000000000001E-3</v>
      </c>
      <c r="I454" s="16">
        <v>28</v>
      </c>
      <c r="J454" s="16">
        <v>1.5</v>
      </c>
      <c r="K454" s="16">
        <v>28.33</v>
      </c>
      <c r="L454" s="16">
        <v>0.81</v>
      </c>
      <c r="M454" s="12">
        <v>10</v>
      </c>
      <c r="N454" s="12">
        <v>100</v>
      </c>
    </row>
    <row r="455" spans="1:14" x14ac:dyDescent="0.2">
      <c r="A455" s="44"/>
    </row>
    <row r="456" spans="1:14" x14ac:dyDescent="0.2">
      <c r="A456" s="50">
        <v>1677</v>
      </c>
    </row>
    <row r="457" spans="1:14" x14ac:dyDescent="0.2">
      <c r="A457" s="44" t="s">
        <v>675</v>
      </c>
      <c r="B457" s="15">
        <v>2.75E-2</v>
      </c>
      <c r="C457" s="15">
        <v>1.2999999999999999E-3</v>
      </c>
      <c r="D457" s="14">
        <v>4.3309999999999998E-3</v>
      </c>
      <c r="E457" s="14">
        <v>1.2E-4</v>
      </c>
      <c r="F457" s="13">
        <v>0.15018000000000001</v>
      </c>
      <c r="G457" s="14">
        <v>4.6199999999999998E-2</v>
      </c>
      <c r="H457" s="14">
        <v>2E-3</v>
      </c>
      <c r="I457" s="16">
        <v>27.5</v>
      </c>
      <c r="J457" s="16">
        <v>1.3</v>
      </c>
      <c r="K457" s="16">
        <v>27.86</v>
      </c>
      <c r="L457" s="16">
        <v>0.77</v>
      </c>
      <c r="M457" s="12">
        <v>13</v>
      </c>
      <c r="N457" s="12">
        <v>90</v>
      </c>
    </row>
    <row r="458" spans="1:14" x14ac:dyDescent="0.2">
      <c r="A458" s="44" t="s">
        <v>676</v>
      </c>
      <c r="B458" s="15">
        <v>0.25940000000000002</v>
      </c>
      <c r="C458" s="15">
        <v>9.1999999999999998E-3</v>
      </c>
      <c r="D458" s="14">
        <v>3.6479999999999999E-2</v>
      </c>
      <c r="E458" s="14">
        <v>1E-3</v>
      </c>
      <c r="F458" s="13">
        <v>0.57716000000000001</v>
      </c>
      <c r="G458" s="14">
        <v>5.1799999999999999E-2</v>
      </c>
      <c r="H458" s="14">
        <v>1.1999999999999999E-3</v>
      </c>
      <c r="I458" s="16">
        <v>234</v>
      </c>
      <c r="J458" s="16">
        <v>7.4</v>
      </c>
      <c r="K458" s="16">
        <v>231</v>
      </c>
      <c r="L458" s="16">
        <v>6.4</v>
      </c>
      <c r="M458" s="12">
        <v>266</v>
      </c>
      <c r="N458" s="12">
        <v>51</v>
      </c>
    </row>
    <row r="459" spans="1:14" x14ac:dyDescent="0.2">
      <c r="A459" s="44" t="s">
        <v>677</v>
      </c>
      <c r="B459" s="15">
        <v>0.03</v>
      </c>
      <c r="C459" s="15">
        <v>6.4000000000000003E-3</v>
      </c>
      <c r="D459" s="14">
        <v>4.3899999999999998E-3</v>
      </c>
      <c r="E459" s="14">
        <v>1.4999999999999999E-4</v>
      </c>
      <c r="F459" s="13">
        <v>0.56899</v>
      </c>
      <c r="G459" s="14">
        <v>5.0500000000000003E-2</v>
      </c>
      <c r="H459" s="14">
        <v>8.6999999999999994E-3</v>
      </c>
      <c r="I459" s="16">
        <v>30</v>
      </c>
      <c r="J459" s="16">
        <v>6.5</v>
      </c>
      <c r="K459" s="16">
        <v>28.21</v>
      </c>
      <c r="L459" s="16">
        <v>0.93</v>
      </c>
      <c r="M459" s="12">
        <v>190</v>
      </c>
      <c r="N459" s="12">
        <v>200</v>
      </c>
    </row>
    <row r="460" spans="1:14" x14ac:dyDescent="0.2">
      <c r="A460" s="44" t="s">
        <v>678</v>
      </c>
      <c r="B460" s="15">
        <v>2.76E-2</v>
      </c>
      <c r="C460" s="15">
        <v>1.2999999999999999E-3</v>
      </c>
      <c r="D460" s="14">
        <v>4.3070000000000001E-3</v>
      </c>
      <c r="E460" s="14">
        <v>1.1E-4</v>
      </c>
      <c r="F460" s="13">
        <v>0.26041999999999998</v>
      </c>
      <c r="G460" s="14">
        <v>4.6699999999999998E-2</v>
      </c>
      <c r="H460" s="14">
        <v>1.9E-3</v>
      </c>
      <c r="I460" s="16">
        <v>27.6</v>
      </c>
      <c r="J460" s="16">
        <v>1.3</v>
      </c>
      <c r="K460" s="16">
        <v>27.7</v>
      </c>
      <c r="L460" s="16">
        <v>0.73</v>
      </c>
      <c r="M460" s="12">
        <v>32</v>
      </c>
      <c r="N460" s="12">
        <v>87</v>
      </c>
    </row>
    <row r="461" spans="1:14" x14ac:dyDescent="0.2">
      <c r="A461" s="44" t="s">
        <v>679</v>
      </c>
      <c r="B461" s="15">
        <v>2.8039999999999999E-2</v>
      </c>
      <c r="C461" s="15">
        <v>1.1000000000000001E-3</v>
      </c>
      <c r="D461" s="14">
        <v>4.4359999999999998E-3</v>
      </c>
      <c r="E461" s="14">
        <v>1.2E-4</v>
      </c>
      <c r="F461" s="13">
        <v>2.3033999999999999E-2</v>
      </c>
      <c r="G461" s="14">
        <v>4.5999999999999999E-2</v>
      </c>
      <c r="H461" s="14">
        <v>1.6000000000000001E-3</v>
      </c>
      <c r="I461" s="16">
        <v>28.08</v>
      </c>
      <c r="J461" s="16">
        <v>1.1000000000000001</v>
      </c>
      <c r="K461" s="16">
        <v>28.53</v>
      </c>
      <c r="L461" s="16">
        <v>0.77</v>
      </c>
      <c r="M461" s="12">
        <v>1</v>
      </c>
      <c r="N461" s="12">
        <v>73</v>
      </c>
    </row>
    <row r="462" spans="1:14" x14ac:dyDescent="0.2">
      <c r="A462" s="44" t="s">
        <v>680</v>
      </c>
      <c r="B462" s="15">
        <v>2.92E-2</v>
      </c>
      <c r="C462" s="15">
        <v>1.4E-3</v>
      </c>
      <c r="D462" s="14">
        <v>4.3889999999999997E-3</v>
      </c>
      <c r="E462" s="14">
        <v>1.2E-4</v>
      </c>
      <c r="F462" s="13">
        <v>2.7699000000000001E-2</v>
      </c>
      <c r="G462" s="14">
        <v>4.8500000000000001E-2</v>
      </c>
      <c r="H462" s="14">
        <v>2.0999999999999999E-3</v>
      </c>
      <c r="I462" s="16">
        <v>29.2</v>
      </c>
      <c r="J462" s="16">
        <v>1.4</v>
      </c>
      <c r="K462" s="16">
        <v>28.23</v>
      </c>
      <c r="L462" s="16">
        <v>0.76</v>
      </c>
      <c r="M462" s="12">
        <v>113</v>
      </c>
      <c r="N462" s="12">
        <v>92</v>
      </c>
    </row>
    <row r="463" spans="1:14" x14ac:dyDescent="0.2">
      <c r="A463" s="44" t="s">
        <v>681</v>
      </c>
      <c r="B463" s="15">
        <v>2.7900000000000001E-2</v>
      </c>
      <c r="C463" s="15">
        <v>1.2999999999999999E-3</v>
      </c>
      <c r="D463" s="14">
        <v>4.3750000000000004E-3</v>
      </c>
      <c r="E463" s="14">
        <v>1.1E-4</v>
      </c>
      <c r="F463" s="13">
        <v>8.5554000000000005E-2</v>
      </c>
      <c r="G463" s="14">
        <v>4.6300000000000001E-2</v>
      </c>
      <c r="H463" s="14">
        <v>2E-3</v>
      </c>
      <c r="I463" s="16">
        <v>27.9</v>
      </c>
      <c r="J463" s="16">
        <v>1.3</v>
      </c>
      <c r="K463" s="16">
        <v>28.14</v>
      </c>
      <c r="L463" s="16">
        <v>0.73</v>
      </c>
      <c r="M463" s="12">
        <v>17</v>
      </c>
      <c r="N463" s="12">
        <v>90</v>
      </c>
    </row>
    <row r="464" spans="1:14" x14ac:dyDescent="0.2">
      <c r="A464" s="44" t="s">
        <v>682</v>
      </c>
      <c r="B464" s="15">
        <v>2.7900000000000001E-2</v>
      </c>
      <c r="C464" s="15">
        <v>1.1999999999999999E-3</v>
      </c>
      <c r="D464" s="14">
        <v>4.3359999999999996E-3</v>
      </c>
      <c r="E464" s="14">
        <v>1.2E-4</v>
      </c>
      <c r="F464" s="13">
        <v>4.4798999999999999E-2</v>
      </c>
      <c r="G464" s="14">
        <v>4.6899999999999997E-2</v>
      </c>
      <c r="H464" s="14">
        <v>1.8E-3</v>
      </c>
      <c r="I464" s="16">
        <v>27.9</v>
      </c>
      <c r="J464" s="16">
        <v>1.2</v>
      </c>
      <c r="K464" s="16">
        <v>27.89</v>
      </c>
      <c r="L464" s="16">
        <v>0.76</v>
      </c>
      <c r="M464" s="12">
        <v>57</v>
      </c>
      <c r="N464" s="12">
        <v>87</v>
      </c>
    </row>
    <row r="465" spans="1:14" x14ac:dyDescent="0.2">
      <c r="A465" s="44" t="s">
        <v>683</v>
      </c>
      <c r="B465" s="15">
        <v>2.8199999999999999E-2</v>
      </c>
      <c r="C465" s="15">
        <v>3.5000000000000001E-3</v>
      </c>
      <c r="D465" s="14">
        <v>4.5069999999999997E-3</v>
      </c>
      <c r="E465" s="14">
        <v>2.1000000000000001E-4</v>
      </c>
      <c r="F465" s="13">
        <v>0.11124000000000001</v>
      </c>
      <c r="G465" s="14">
        <v>4.5600000000000002E-2</v>
      </c>
      <c r="H465" s="14">
        <v>3.3E-3</v>
      </c>
      <c r="I465" s="16">
        <v>28.2</v>
      </c>
      <c r="J465" s="16">
        <v>3.4</v>
      </c>
      <c r="K465" s="16">
        <v>28.99</v>
      </c>
      <c r="L465" s="16">
        <v>1.3</v>
      </c>
      <c r="M465" s="12">
        <v>-20</v>
      </c>
      <c r="N465" s="12">
        <v>140</v>
      </c>
    </row>
    <row r="466" spans="1:14" x14ac:dyDescent="0.2">
      <c r="A466" s="44" t="s">
        <v>684</v>
      </c>
      <c r="B466" s="15">
        <v>2.8199999999999999E-2</v>
      </c>
      <c r="C466" s="15">
        <v>1.2999999999999999E-3</v>
      </c>
      <c r="D466" s="14">
        <v>4.3600000000000002E-3</v>
      </c>
      <c r="E466" s="14">
        <v>1.2E-4</v>
      </c>
      <c r="F466" s="13">
        <v>0.10449</v>
      </c>
      <c r="G466" s="14">
        <v>4.7E-2</v>
      </c>
      <c r="H466" s="14">
        <v>1.9E-3</v>
      </c>
      <c r="I466" s="16">
        <v>28.2</v>
      </c>
      <c r="J466" s="16">
        <v>1.3</v>
      </c>
      <c r="K466" s="16">
        <v>28.05</v>
      </c>
      <c r="L466" s="16">
        <v>0.75</v>
      </c>
      <c r="M466" s="12">
        <v>44</v>
      </c>
      <c r="N466" s="12">
        <v>84</v>
      </c>
    </row>
    <row r="467" spans="1:14" x14ac:dyDescent="0.2">
      <c r="A467" s="44" t="s">
        <v>685</v>
      </c>
      <c r="B467" s="15">
        <v>2.93E-2</v>
      </c>
      <c r="C467" s="15">
        <v>1.2999999999999999E-3</v>
      </c>
      <c r="D467" s="14">
        <v>4.3410000000000002E-3</v>
      </c>
      <c r="E467" s="14">
        <v>1.1E-4</v>
      </c>
      <c r="F467" s="13">
        <v>0.23155000000000001</v>
      </c>
      <c r="G467" s="14">
        <v>4.9099999999999998E-2</v>
      </c>
      <c r="H467" s="14">
        <v>1.8E-3</v>
      </c>
      <c r="I467" s="16">
        <v>29.3</v>
      </c>
      <c r="J467" s="16">
        <v>1.2</v>
      </c>
      <c r="K467" s="16">
        <v>27.92</v>
      </c>
      <c r="L467" s="16">
        <v>0.73</v>
      </c>
      <c r="M467" s="12">
        <v>140</v>
      </c>
      <c r="N467" s="12">
        <v>79</v>
      </c>
    </row>
    <row r="468" spans="1:14" x14ac:dyDescent="0.2">
      <c r="A468" s="44" t="s">
        <v>686</v>
      </c>
      <c r="B468" s="15">
        <v>2.9899999999999999E-2</v>
      </c>
      <c r="C468" s="15">
        <v>1.6999999999999999E-3</v>
      </c>
      <c r="D468" s="14">
        <v>4.365E-3</v>
      </c>
      <c r="E468" s="14">
        <v>1.2E-4</v>
      </c>
      <c r="F468" s="13">
        <v>0.33462999999999998</v>
      </c>
      <c r="G468" s="14">
        <v>4.99E-2</v>
      </c>
      <c r="H468" s="14">
        <v>2.3999999999999998E-3</v>
      </c>
      <c r="I468" s="16">
        <v>29.9</v>
      </c>
      <c r="J468" s="16">
        <v>1.6</v>
      </c>
      <c r="K468" s="16">
        <v>28.08</v>
      </c>
      <c r="L468" s="16">
        <v>0.74</v>
      </c>
      <c r="M468" s="12">
        <v>170</v>
      </c>
      <c r="N468" s="12">
        <v>100</v>
      </c>
    </row>
    <row r="469" spans="1:14" x14ac:dyDescent="0.2">
      <c r="A469" s="44" t="s">
        <v>687</v>
      </c>
      <c r="B469" s="15">
        <v>2.75E-2</v>
      </c>
      <c r="C469" s="15">
        <v>1.5E-3</v>
      </c>
      <c r="D469" s="14">
        <v>4.3829999999999997E-3</v>
      </c>
      <c r="E469" s="14">
        <v>1.2E-4</v>
      </c>
      <c r="F469" s="13">
        <v>0.18351000000000001</v>
      </c>
      <c r="G469" s="14">
        <v>4.5600000000000002E-2</v>
      </c>
      <c r="H469" s="14">
        <v>2.2000000000000001E-3</v>
      </c>
      <c r="I469" s="16">
        <v>27.5</v>
      </c>
      <c r="J469" s="16">
        <v>1.4</v>
      </c>
      <c r="K469" s="16">
        <v>28.19</v>
      </c>
      <c r="L469" s="16">
        <v>0.76</v>
      </c>
      <c r="M469" s="12">
        <v>-16</v>
      </c>
      <c r="N469" s="12">
        <v>97</v>
      </c>
    </row>
    <row r="470" spans="1:14" x14ac:dyDescent="0.2">
      <c r="A470" s="44" t="s">
        <v>688</v>
      </c>
      <c r="B470" s="15">
        <v>3.6499999999999998E-2</v>
      </c>
      <c r="C470" s="15">
        <v>4.4999999999999997E-3</v>
      </c>
      <c r="D470" s="14">
        <v>4.457E-3</v>
      </c>
      <c r="E470" s="14">
        <v>1.3999999999999999E-4</v>
      </c>
      <c r="F470" s="13">
        <v>0.33113999999999999</v>
      </c>
      <c r="G470" s="14">
        <v>6.1899999999999997E-2</v>
      </c>
      <c r="H470" s="14">
        <v>7.7999999999999996E-3</v>
      </c>
      <c r="I470" s="16">
        <v>36.299999999999997</v>
      </c>
      <c r="J470" s="16">
        <v>4.4000000000000004</v>
      </c>
      <c r="K470" s="16">
        <v>28.67</v>
      </c>
      <c r="L470" s="16">
        <v>0.9</v>
      </c>
      <c r="M470" s="12">
        <v>510</v>
      </c>
      <c r="N470" s="12">
        <v>220</v>
      </c>
    </row>
    <row r="471" spans="1:14" x14ac:dyDescent="0.2">
      <c r="A471" s="44" t="s">
        <v>689</v>
      </c>
      <c r="B471" s="15">
        <v>2.7799999999999998E-2</v>
      </c>
      <c r="C471" s="15">
        <v>1.1999999999999999E-3</v>
      </c>
      <c r="D471" s="14">
        <v>4.3179999999999998E-3</v>
      </c>
      <c r="E471" s="14">
        <v>1.2E-4</v>
      </c>
      <c r="F471" s="13">
        <v>1.3103999999999999E-2</v>
      </c>
      <c r="G471" s="14">
        <v>4.7E-2</v>
      </c>
      <c r="H471" s="14">
        <v>1.9E-3</v>
      </c>
      <c r="I471" s="16">
        <v>27.8</v>
      </c>
      <c r="J471" s="16">
        <v>1.2</v>
      </c>
      <c r="K471" s="16">
        <v>27.78</v>
      </c>
      <c r="L471" s="16">
        <v>0.74</v>
      </c>
      <c r="M471" s="12">
        <v>45</v>
      </c>
      <c r="N471" s="12">
        <v>86</v>
      </c>
    </row>
    <row r="472" spans="1:14" x14ac:dyDescent="0.2">
      <c r="A472" s="44" t="s">
        <v>690</v>
      </c>
      <c r="B472" s="15">
        <v>2.8299999999999999E-2</v>
      </c>
      <c r="C472" s="15">
        <v>1.2999999999999999E-3</v>
      </c>
      <c r="D472" s="14">
        <v>4.3249999999999999E-3</v>
      </c>
      <c r="E472" s="14">
        <v>1.2E-4</v>
      </c>
      <c r="F472" s="13">
        <v>0.14968999999999999</v>
      </c>
      <c r="G472" s="14">
        <v>4.7699999999999999E-2</v>
      </c>
      <c r="H472" s="14">
        <v>2.0999999999999999E-3</v>
      </c>
      <c r="I472" s="16">
        <v>28.4</v>
      </c>
      <c r="J472" s="16">
        <v>1.3</v>
      </c>
      <c r="K472" s="16">
        <v>27.82</v>
      </c>
      <c r="L472" s="16">
        <v>0.77</v>
      </c>
      <c r="M472" s="12">
        <v>75</v>
      </c>
      <c r="N472" s="12">
        <v>94</v>
      </c>
    </row>
    <row r="473" spans="1:14" x14ac:dyDescent="0.2">
      <c r="A473" s="44" t="s">
        <v>691</v>
      </c>
      <c r="B473" s="15">
        <v>2.86E-2</v>
      </c>
      <c r="C473" s="15">
        <v>1.6999999999999999E-3</v>
      </c>
      <c r="D473" s="14">
        <v>4.3179999999999998E-3</v>
      </c>
      <c r="E473" s="14">
        <v>1.2E-4</v>
      </c>
      <c r="F473" s="13">
        <v>0.13303999999999999</v>
      </c>
      <c r="G473" s="14">
        <v>4.8300000000000003E-2</v>
      </c>
      <c r="H473" s="14">
        <v>2.5999999999999999E-3</v>
      </c>
      <c r="I473" s="16">
        <v>28.7</v>
      </c>
      <c r="J473" s="16">
        <v>1.6</v>
      </c>
      <c r="K473" s="16">
        <v>27.77</v>
      </c>
      <c r="L473" s="16">
        <v>0.74</v>
      </c>
      <c r="M473" s="12">
        <v>100</v>
      </c>
      <c r="N473" s="12">
        <v>110</v>
      </c>
    </row>
    <row r="474" spans="1:14" x14ac:dyDescent="0.2">
      <c r="A474" s="44" t="s">
        <v>692</v>
      </c>
      <c r="B474" s="15">
        <v>2.93E-2</v>
      </c>
      <c r="C474" s="15">
        <v>1.6000000000000001E-3</v>
      </c>
      <c r="D474" s="14">
        <v>4.4019999999999997E-3</v>
      </c>
      <c r="E474" s="14">
        <v>1.2999999999999999E-4</v>
      </c>
      <c r="F474" s="13">
        <v>0.16749</v>
      </c>
      <c r="G474" s="14">
        <v>4.8500000000000001E-2</v>
      </c>
      <c r="H474" s="14">
        <v>2.3E-3</v>
      </c>
      <c r="I474" s="16">
        <v>29.3</v>
      </c>
      <c r="J474" s="16">
        <v>1.6</v>
      </c>
      <c r="K474" s="16">
        <v>28.32</v>
      </c>
      <c r="L474" s="16">
        <v>0.82</v>
      </c>
      <c r="M474" s="12">
        <v>110</v>
      </c>
      <c r="N474" s="12">
        <v>100</v>
      </c>
    </row>
    <row r="475" spans="1:14" x14ac:dyDescent="0.2">
      <c r="A475" s="44" t="s">
        <v>693</v>
      </c>
      <c r="B475" s="15">
        <v>3.5099999999999999E-2</v>
      </c>
      <c r="C475" s="15">
        <v>1.4999999999999999E-2</v>
      </c>
      <c r="D475" s="14">
        <v>4.457E-3</v>
      </c>
      <c r="E475" s="14">
        <v>1.9000000000000001E-4</v>
      </c>
      <c r="F475" s="13">
        <v>8.6220000000000005E-2</v>
      </c>
      <c r="G475" s="14">
        <v>5.74E-2</v>
      </c>
      <c r="H475" s="14">
        <v>1.7000000000000001E-2</v>
      </c>
      <c r="I475" s="16">
        <v>35</v>
      </c>
      <c r="J475" s="16">
        <v>14</v>
      </c>
      <c r="K475" s="16">
        <v>28.67</v>
      </c>
      <c r="L475" s="16">
        <v>1.2</v>
      </c>
      <c r="M475" s="12">
        <v>460</v>
      </c>
      <c r="N475" s="12">
        <v>290</v>
      </c>
    </row>
    <row r="476" spans="1:14" x14ac:dyDescent="0.2">
      <c r="A476" s="44" t="s">
        <v>694</v>
      </c>
      <c r="B476" s="15">
        <v>3.1600000000000003E-2</v>
      </c>
      <c r="C476" s="15">
        <v>1.8E-3</v>
      </c>
      <c r="D476" s="14">
        <v>4.3940000000000003E-3</v>
      </c>
      <c r="E476" s="14">
        <v>1.2E-4</v>
      </c>
      <c r="F476" s="13">
        <v>0.32199</v>
      </c>
      <c r="G476" s="14">
        <v>5.2200000000000003E-2</v>
      </c>
      <c r="H476" s="14">
        <v>2.5999999999999999E-3</v>
      </c>
      <c r="I476" s="16">
        <v>31.5</v>
      </c>
      <c r="J476" s="16">
        <v>1.8</v>
      </c>
      <c r="K476" s="16">
        <v>28.26</v>
      </c>
      <c r="L476" s="16">
        <v>0.76</v>
      </c>
      <c r="M476" s="12">
        <v>270</v>
      </c>
      <c r="N476" s="12">
        <v>110</v>
      </c>
    </row>
    <row r="477" spans="1:14" x14ac:dyDescent="0.2">
      <c r="A477" s="44" t="s">
        <v>78</v>
      </c>
      <c r="B477" s="15">
        <v>3.7499999999999999E-2</v>
      </c>
      <c r="C477" s="15">
        <v>4.7999999999999996E-3</v>
      </c>
      <c r="D477" s="14">
        <v>4.333E-3</v>
      </c>
      <c r="E477" s="14">
        <v>1.2999999999999999E-4</v>
      </c>
      <c r="F477" s="13">
        <v>0.73984000000000005</v>
      </c>
      <c r="G477" s="14">
        <v>6.1899999999999997E-2</v>
      </c>
      <c r="H477" s="14">
        <v>6.7999999999999996E-3</v>
      </c>
      <c r="I477" s="16">
        <v>37.200000000000003</v>
      </c>
      <c r="J477" s="16">
        <v>4.5999999999999996</v>
      </c>
      <c r="K477" s="16">
        <v>27.87</v>
      </c>
      <c r="L477" s="16">
        <v>0.84</v>
      </c>
      <c r="M477" s="12">
        <v>500</v>
      </c>
      <c r="N477" s="12">
        <v>200</v>
      </c>
    </row>
    <row r="478" spans="1:14" x14ac:dyDescent="0.2">
      <c r="A478" s="44" t="s">
        <v>77</v>
      </c>
      <c r="B478" s="15">
        <v>2.9899999999999999E-2</v>
      </c>
      <c r="C478" s="15">
        <v>1.5E-3</v>
      </c>
      <c r="D478" s="14">
        <v>4.3660000000000001E-3</v>
      </c>
      <c r="E478" s="14">
        <v>1.2E-4</v>
      </c>
      <c r="F478" s="13">
        <v>0.10864</v>
      </c>
      <c r="G478" s="14">
        <v>4.9799999999999997E-2</v>
      </c>
      <c r="H478" s="14">
        <v>2.2000000000000001E-3</v>
      </c>
      <c r="I478" s="16">
        <v>29.9</v>
      </c>
      <c r="J478" s="16">
        <v>1.5</v>
      </c>
      <c r="K478" s="16">
        <v>28.08</v>
      </c>
      <c r="L478" s="16">
        <v>0.74</v>
      </c>
      <c r="M478" s="12">
        <v>166</v>
      </c>
      <c r="N478" s="12">
        <v>95</v>
      </c>
    </row>
    <row r="479" spans="1:14" x14ac:dyDescent="0.2">
      <c r="A479" s="44" t="s">
        <v>695</v>
      </c>
      <c r="B479" s="15">
        <v>2.8199999999999999E-2</v>
      </c>
      <c r="C479" s="15">
        <v>1.6000000000000001E-3</v>
      </c>
      <c r="D479" s="14">
        <v>4.4270000000000004E-3</v>
      </c>
      <c r="E479" s="14">
        <v>1.2E-4</v>
      </c>
      <c r="F479" s="13">
        <v>0.22489999999999999</v>
      </c>
      <c r="G479" s="14">
        <v>4.6300000000000001E-2</v>
      </c>
      <c r="H479" s="14">
        <v>2.3E-3</v>
      </c>
      <c r="I479" s="16">
        <v>28.3</v>
      </c>
      <c r="J479" s="16">
        <v>1.6</v>
      </c>
      <c r="K479" s="16">
        <v>28.47</v>
      </c>
      <c r="L479" s="16">
        <v>0.79</v>
      </c>
      <c r="M479" s="12">
        <v>10</v>
      </c>
      <c r="N479" s="12">
        <v>100</v>
      </c>
    </row>
    <row r="480" spans="1:14" x14ac:dyDescent="0.2">
      <c r="A480" s="44" t="s">
        <v>696</v>
      </c>
      <c r="B480" s="15">
        <v>3.2099999999999997E-2</v>
      </c>
      <c r="C480" s="15">
        <v>1.9E-3</v>
      </c>
      <c r="D480" s="14">
        <v>4.3889999999999997E-3</v>
      </c>
      <c r="E480" s="14">
        <v>1.2E-4</v>
      </c>
      <c r="F480" s="13">
        <v>1.2352E-2</v>
      </c>
      <c r="G480" s="14">
        <v>5.3199999999999997E-2</v>
      </c>
      <c r="H480" s="14">
        <v>2.8999999999999998E-3</v>
      </c>
      <c r="I480" s="16">
        <v>32</v>
      </c>
      <c r="J480" s="16">
        <v>1.9</v>
      </c>
      <c r="K480" s="16">
        <v>28.23</v>
      </c>
      <c r="L480" s="16">
        <v>0.78</v>
      </c>
      <c r="M480" s="12">
        <v>300</v>
      </c>
      <c r="N480" s="12">
        <v>110</v>
      </c>
    </row>
    <row r="481" spans="1:14" x14ac:dyDescent="0.2">
      <c r="A481" s="44" t="s">
        <v>697</v>
      </c>
      <c r="B481" s="15">
        <v>2.76E-2</v>
      </c>
      <c r="C481" s="15">
        <v>1.4E-3</v>
      </c>
      <c r="D481" s="14">
        <v>4.4000000000000003E-3</v>
      </c>
      <c r="E481" s="14">
        <v>1.2E-4</v>
      </c>
      <c r="F481" s="13">
        <v>0.20791000000000001</v>
      </c>
      <c r="G481" s="14">
        <v>4.5199999999999997E-2</v>
      </c>
      <c r="H481" s="14">
        <v>1.9E-3</v>
      </c>
      <c r="I481" s="16">
        <v>27.6</v>
      </c>
      <c r="J481" s="16">
        <v>1.4</v>
      </c>
      <c r="K481" s="16">
        <v>28.3</v>
      </c>
      <c r="L481" s="16">
        <v>0.76</v>
      </c>
      <c r="M481" s="12">
        <v>-15</v>
      </c>
      <c r="N481" s="12">
        <v>90</v>
      </c>
    </row>
    <row r="482" spans="1:14" x14ac:dyDescent="0.2">
      <c r="A482" s="44" t="s">
        <v>698</v>
      </c>
      <c r="B482" s="15">
        <v>2.8000000000000001E-2</v>
      </c>
      <c r="C482" s="15">
        <v>1.4E-3</v>
      </c>
      <c r="D482" s="14">
        <v>4.2950000000000002E-3</v>
      </c>
      <c r="E482" s="14">
        <v>1.1E-4</v>
      </c>
      <c r="F482" s="13">
        <v>0.18446000000000001</v>
      </c>
      <c r="G482" s="14">
        <v>4.7399999999999998E-2</v>
      </c>
      <c r="H482" s="14">
        <v>2E-3</v>
      </c>
      <c r="I482" s="16">
        <v>28</v>
      </c>
      <c r="J482" s="16">
        <v>1.4</v>
      </c>
      <c r="K482" s="16">
        <v>27.63</v>
      </c>
      <c r="L482" s="16">
        <v>0.73</v>
      </c>
      <c r="M482" s="12">
        <v>61</v>
      </c>
      <c r="N482" s="12">
        <v>90</v>
      </c>
    </row>
    <row r="483" spans="1:14" x14ac:dyDescent="0.2">
      <c r="A483" s="44" t="s">
        <v>699</v>
      </c>
      <c r="B483" s="15">
        <v>2.8000000000000001E-2</v>
      </c>
      <c r="C483" s="15">
        <v>1.4E-3</v>
      </c>
      <c r="D483" s="14">
        <v>4.4079999999999996E-3</v>
      </c>
      <c r="E483" s="14">
        <v>1.2E-4</v>
      </c>
      <c r="F483" s="13">
        <v>2.0309000000000001E-2</v>
      </c>
      <c r="G483" s="14">
        <v>4.6199999999999998E-2</v>
      </c>
      <c r="H483" s="14">
        <v>2.2000000000000001E-3</v>
      </c>
      <c r="I483" s="16">
        <v>28</v>
      </c>
      <c r="J483" s="16">
        <v>1.4</v>
      </c>
      <c r="K483" s="16">
        <v>28.35</v>
      </c>
      <c r="L483" s="16">
        <v>0.76</v>
      </c>
      <c r="M483" s="12">
        <v>8</v>
      </c>
      <c r="N483" s="12">
        <v>98</v>
      </c>
    </row>
    <row r="484" spans="1:14" x14ac:dyDescent="0.2">
      <c r="A484" s="44" t="s">
        <v>700</v>
      </c>
      <c r="B484" s="15">
        <v>3.1E-2</v>
      </c>
      <c r="C484" s="15">
        <v>1.8E-3</v>
      </c>
      <c r="D484" s="14">
        <v>4.6220000000000002E-3</v>
      </c>
      <c r="E484" s="14">
        <v>1.4999999999999999E-4</v>
      </c>
      <c r="F484" s="13">
        <v>0.1948</v>
      </c>
      <c r="G484" s="14">
        <v>4.87E-2</v>
      </c>
      <c r="H484" s="14">
        <v>2.7000000000000001E-3</v>
      </c>
      <c r="I484" s="16">
        <v>30.9</v>
      </c>
      <c r="J484" s="16">
        <v>1.8</v>
      </c>
      <c r="K484" s="16">
        <v>29.73</v>
      </c>
      <c r="L484" s="16">
        <v>0.94</v>
      </c>
      <c r="M484" s="12">
        <v>110</v>
      </c>
      <c r="N484" s="12">
        <v>120</v>
      </c>
    </row>
    <row r="485" spans="1:14" x14ac:dyDescent="0.2">
      <c r="A485" s="44" t="s">
        <v>701</v>
      </c>
      <c r="B485" s="15">
        <v>2.8299999999999999E-2</v>
      </c>
      <c r="C485" s="15">
        <v>1.2999999999999999E-3</v>
      </c>
      <c r="D485" s="14">
        <v>4.3759999999999997E-3</v>
      </c>
      <c r="E485" s="14">
        <v>1.2E-4</v>
      </c>
      <c r="F485" s="13">
        <v>0.24951999999999999</v>
      </c>
      <c r="G485" s="14">
        <v>4.6899999999999997E-2</v>
      </c>
      <c r="H485" s="14">
        <v>1.8E-3</v>
      </c>
      <c r="I485" s="16">
        <v>28.4</v>
      </c>
      <c r="J485" s="16">
        <v>1.3</v>
      </c>
      <c r="K485" s="16">
        <v>28.15</v>
      </c>
      <c r="L485" s="16">
        <v>0.74</v>
      </c>
      <c r="M485" s="12">
        <v>43</v>
      </c>
      <c r="N485" s="12">
        <v>79</v>
      </c>
    </row>
    <row r="486" spans="1:14" x14ac:dyDescent="0.2">
      <c r="A486" s="44" t="s">
        <v>76</v>
      </c>
      <c r="B486" s="15">
        <v>2.98E-2</v>
      </c>
      <c r="C486" s="15">
        <v>1.6000000000000001E-3</v>
      </c>
      <c r="D486" s="14">
        <v>4.4980000000000003E-3</v>
      </c>
      <c r="E486" s="14">
        <v>1.2999999999999999E-4</v>
      </c>
      <c r="F486" s="13">
        <v>2.7615000000000001E-2</v>
      </c>
      <c r="G486" s="14">
        <v>4.8399999999999999E-2</v>
      </c>
      <c r="H486" s="14">
        <v>2.3999999999999998E-3</v>
      </c>
      <c r="I486" s="16">
        <v>29.8</v>
      </c>
      <c r="J486" s="16">
        <v>1.6</v>
      </c>
      <c r="K486" s="16">
        <v>28.93</v>
      </c>
      <c r="L486" s="16">
        <v>0.84</v>
      </c>
      <c r="M486" s="12">
        <v>100</v>
      </c>
      <c r="N486" s="12">
        <v>100</v>
      </c>
    </row>
    <row r="487" spans="1:14" x14ac:dyDescent="0.2">
      <c r="A487" s="44" t="s">
        <v>75</v>
      </c>
      <c r="B487" s="15">
        <v>2.8400000000000002E-2</v>
      </c>
      <c r="C487" s="15">
        <v>1.5E-3</v>
      </c>
      <c r="D487" s="14">
        <v>4.3660000000000001E-3</v>
      </c>
      <c r="E487" s="14">
        <v>1.2E-4</v>
      </c>
      <c r="F487" s="13">
        <v>3.2030000000000003E-2</v>
      </c>
      <c r="G487" s="14">
        <v>4.7399999999999998E-2</v>
      </c>
      <c r="H487" s="14">
        <v>2.3E-3</v>
      </c>
      <c r="I487" s="16">
        <v>28.4</v>
      </c>
      <c r="J487" s="16">
        <v>1.4</v>
      </c>
      <c r="K487" s="16">
        <v>28.09</v>
      </c>
      <c r="L487" s="16">
        <v>0.77</v>
      </c>
      <c r="M487" s="12">
        <v>60</v>
      </c>
      <c r="N487" s="12">
        <v>100</v>
      </c>
    </row>
    <row r="488" spans="1:14" x14ac:dyDescent="0.2">
      <c r="A488" s="44" t="s">
        <v>702</v>
      </c>
      <c r="B488" s="15">
        <v>2.7300000000000001E-2</v>
      </c>
      <c r="C488" s="15">
        <v>1.2999999999999999E-3</v>
      </c>
      <c r="D488" s="14">
        <v>4.4070000000000003E-3</v>
      </c>
      <c r="E488" s="14">
        <v>1.2E-4</v>
      </c>
      <c r="F488" s="13">
        <v>1.7539999999999999E-3</v>
      </c>
      <c r="G488" s="14">
        <v>4.5100000000000001E-2</v>
      </c>
      <c r="H488" s="14">
        <v>2E-3</v>
      </c>
      <c r="I488" s="16">
        <v>27.4</v>
      </c>
      <c r="J488" s="16">
        <v>1.3</v>
      </c>
      <c r="K488" s="16">
        <v>28.35</v>
      </c>
      <c r="L488" s="16">
        <v>0.79</v>
      </c>
      <c r="M488" s="12">
        <v>-37</v>
      </c>
      <c r="N488" s="12">
        <v>92</v>
      </c>
    </row>
    <row r="489" spans="1:14" x14ac:dyDescent="0.2">
      <c r="A489" s="44" t="s">
        <v>71</v>
      </c>
      <c r="B489" s="15">
        <v>4.5199999999999997E-2</v>
      </c>
      <c r="C489" s="15">
        <v>5.5999999999999999E-3</v>
      </c>
      <c r="D489" s="14">
        <v>4.5599999999999998E-3</v>
      </c>
      <c r="E489" s="14">
        <v>1.3999999999999999E-4</v>
      </c>
      <c r="F489" s="13">
        <v>0.70714999999999995</v>
      </c>
      <c r="G489" s="14">
        <v>7.0800000000000002E-2</v>
      </c>
      <c r="H489" s="14">
        <v>7.6E-3</v>
      </c>
      <c r="I489" s="16">
        <v>44.7</v>
      </c>
      <c r="J489" s="16">
        <v>5.4</v>
      </c>
      <c r="K489" s="16">
        <v>29.33</v>
      </c>
      <c r="L489" s="16">
        <v>0.89</v>
      </c>
      <c r="M489" s="12">
        <v>780</v>
      </c>
      <c r="N489" s="12">
        <v>220</v>
      </c>
    </row>
    <row r="490" spans="1:14" x14ac:dyDescent="0.2">
      <c r="A490" s="44" t="s">
        <v>703</v>
      </c>
      <c r="B490" s="15">
        <v>2.81E-2</v>
      </c>
      <c r="C490" s="15">
        <v>1.5E-3</v>
      </c>
      <c r="D490" s="14">
        <v>4.313E-3</v>
      </c>
      <c r="E490" s="14">
        <v>1.2E-4</v>
      </c>
      <c r="F490" s="13">
        <v>0.18293000000000001</v>
      </c>
      <c r="G490" s="14">
        <v>4.7399999999999998E-2</v>
      </c>
      <c r="H490" s="14">
        <v>2.3E-3</v>
      </c>
      <c r="I490" s="16">
        <v>28.1</v>
      </c>
      <c r="J490" s="16">
        <v>1.5</v>
      </c>
      <c r="K490" s="16">
        <v>27.75</v>
      </c>
      <c r="L490" s="16">
        <v>0.76</v>
      </c>
      <c r="M490" s="12">
        <v>60</v>
      </c>
      <c r="N490" s="12">
        <v>99</v>
      </c>
    </row>
    <row r="491" spans="1:14" x14ac:dyDescent="0.2">
      <c r="A491" s="44" t="s">
        <v>704</v>
      </c>
      <c r="B491" s="15">
        <v>2.9700000000000001E-2</v>
      </c>
      <c r="C491" s="15">
        <v>1.6000000000000001E-3</v>
      </c>
      <c r="D491" s="14">
        <v>4.3379999999999998E-3</v>
      </c>
      <c r="E491" s="14">
        <v>1.2999999999999999E-4</v>
      </c>
      <c r="F491" s="13">
        <v>0.16625000000000001</v>
      </c>
      <c r="G491" s="14">
        <v>0.05</v>
      </c>
      <c r="H491" s="14">
        <v>2.5000000000000001E-3</v>
      </c>
      <c r="I491" s="16">
        <v>29.8</v>
      </c>
      <c r="J491" s="16">
        <v>1.6</v>
      </c>
      <c r="K491" s="16">
        <v>27.91</v>
      </c>
      <c r="L491" s="16">
        <v>0.85</v>
      </c>
      <c r="M491" s="12">
        <v>170</v>
      </c>
      <c r="N491" s="12">
        <v>110</v>
      </c>
    </row>
    <row r="492" spans="1:14" x14ac:dyDescent="0.2">
      <c r="A492" s="44" t="s">
        <v>74</v>
      </c>
      <c r="B492" s="15">
        <v>2.7E-2</v>
      </c>
      <c r="C492" s="15">
        <v>1.2999999999999999E-3</v>
      </c>
      <c r="D492" s="14">
        <v>4.1840000000000002E-3</v>
      </c>
      <c r="E492" s="14">
        <v>1.1E-4</v>
      </c>
      <c r="F492" s="13">
        <v>0.11541999999999999</v>
      </c>
      <c r="G492" s="14">
        <v>4.6899999999999997E-2</v>
      </c>
      <c r="H492" s="14">
        <v>2E-3</v>
      </c>
      <c r="I492" s="16">
        <v>27.1</v>
      </c>
      <c r="J492" s="16">
        <v>1.2</v>
      </c>
      <c r="K492" s="16">
        <v>26.91</v>
      </c>
      <c r="L492" s="16">
        <v>0.72</v>
      </c>
      <c r="M492" s="12">
        <v>40</v>
      </c>
      <c r="N492" s="12">
        <v>88</v>
      </c>
    </row>
    <row r="493" spans="1:14" x14ac:dyDescent="0.2">
      <c r="A493" s="44" t="s">
        <v>73</v>
      </c>
      <c r="B493" s="15">
        <v>4.8099999999999997E-2</v>
      </c>
      <c r="C493" s="15">
        <v>3.5999999999999999E-3</v>
      </c>
      <c r="D493" s="14">
        <v>4.64E-3</v>
      </c>
      <c r="E493" s="14">
        <v>1.2999999999999999E-4</v>
      </c>
      <c r="F493" s="13">
        <v>0.31592999999999999</v>
      </c>
      <c r="G493" s="14">
        <v>7.4999999999999997E-2</v>
      </c>
      <c r="H493" s="14">
        <v>5.1000000000000004E-3</v>
      </c>
      <c r="I493" s="16">
        <v>47.7</v>
      </c>
      <c r="J493" s="16">
        <v>3.4</v>
      </c>
      <c r="K493" s="16">
        <v>29.84</v>
      </c>
      <c r="L493" s="16">
        <v>0.84</v>
      </c>
      <c r="M493" s="12">
        <v>990</v>
      </c>
      <c r="N493" s="12">
        <v>150</v>
      </c>
    </row>
    <row r="494" spans="1:14" x14ac:dyDescent="0.2">
      <c r="A494" s="44" t="s">
        <v>72</v>
      </c>
      <c r="B494" s="15">
        <v>3.3000000000000002E-2</v>
      </c>
      <c r="C494" s="15">
        <v>2E-3</v>
      </c>
      <c r="D494" s="14">
        <v>4.4939999999999997E-3</v>
      </c>
      <c r="E494" s="14">
        <v>1.2999999999999999E-4</v>
      </c>
      <c r="F494" s="13">
        <v>0.24443999999999999</v>
      </c>
      <c r="G494" s="14">
        <v>5.3199999999999997E-2</v>
      </c>
      <c r="H494" s="14">
        <v>2.8999999999999998E-3</v>
      </c>
      <c r="I494" s="16">
        <v>32.9</v>
      </c>
      <c r="J494" s="16">
        <v>2</v>
      </c>
      <c r="K494" s="16">
        <v>28.91</v>
      </c>
      <c r="L494" s="16">
        <v>0.81</v>
      </c>
      <c r="M494" s="12">
        <v>300</v>
      </c>
      <c r="N494" s="12">
        <v>120</v>
      </c>
    </row>
    <row r="495" spans="1:14" x14ac:dyDescent="0.2">
      <c r="A495" s="44" t="s">
        <v>705</v>
      </c>
      <c r="B495" s="15">
        <v>2.81E-2</v>
      </c>
      <c r="C495" s="15">
        <v>1.2999999999999999E-3</v>
      </c>
      <c r="D495" s="14">
        <v>4.509E-3</v>
      </c>
      <c r="E495" s="14">
        <v>1.2E-4</v>
      </c>
      <c r="F495" s="13">
        <v>0.20283000000000001</v>
      </c>
      <c r="G495" s="14">
        <v>4.5199999999999997E-2</v>
      </c>
      <c r="H495" s="14">
        <v>1.6999999999999999E-3</v>
      </c>
      <c r="I495" s="16">
        <v>28.2</v>
      </c>
      <c r="J495" s="16">
        <v>1.3</v>
      </c>
      <c r="K495" s="16">
        <v>29</v>
      </c>
      <c r="L495" s="16">
        <v>0.78</v>
      </c>
      <c r="M495" s="12">
        <v>-34</v>
      </c>
      <c r="N495" s="12">
        <v>78</v>
      </c>
    </row>
    <row r="496" spans="1:14" x14ac:dyDescent="0.2">
      <c r="A496" s="44" t="s">
        <v>706</v>
      </c>
      <c r="B496" s="15">
        <v>2.75E-2</v>
      </c>
      <c r="C496" s="15">
        <v>1.4E-3</v>
      </c>
      <c r="D496" s="14">
        <v>4.3119999999999999E-3</v>
      </c>
      <c r="E496" s="14">
        <v>1.2E-4</v>
      </c>
      <c r="F496" s="13">
        <v>0.25366</v>
      </c>
      <c r="G496" s="14">
        <v>4.65E-2</v>
      </c>
      <c r="H496" s="14">
        <v>2.0999999999999999E-3</v>
      </c>
      <c r="I496" s="16">
        <v>27.6</v>
      </c>
      <c r="J496" s="16">
        <v>1.4</v>
      </c>
      <c r="K496" s="16">
        <v>27.74</v>
      </c>
      <c r="L496" s="16">
        <v>0.76</v>
      </c>
      <c r="M496" s="12">
        <v>20</v>
      </c>
      <c r="N496" s="12">
        <v>91</v>
      </c>
    </row>
    <row r="497" spans="1:14" x14ac:dyDescent="0.2">
      <c r="A497" s="44" t="s">
        <v>707</v>
      </c>
      <c r="B497" s="15">
        <v>2.8199999999999999E-2</v>
      </c>
      <c r="C497" s="15">
        <v>1.5E-3</v>
      </c>
      <c r="D497" s="14">
        <v>4.3090000000000003E-3</v>
      </c>
      <c r="E497" s="14">
        <v>1.2E-4</v>
      </c>
      <c r="F497" s="13">
        <v>6.8691000000000002E-2</v>
      </c>
      <c r="G497" s="14">
        <v>4.7699999999999999E-2</v>
      </c>
      <c r="H497" s="14">
        <v>2.2000000000000001E-3</v>
      </c>
      <c r="I497" s="16">
        <v>28.3</v>
      </c>
      <c r="J497" s="16">
        <v>1.4</v>
      </c>
      <c r="K497" s="16">
        <v>27.72</v>
      </c>
      <c r="L497" s="16">
        <v>0.74</v>
      </c>
      <c r="M497" s="12">
        <v>75</v>
      </c>
      <c r="N497" s="12">
        <v>99</v>
      </c>
    </row>
    <row r="498" spans="1:14" x14ac:dyDescent="0.2">
      <c r="A498" s="44" t="s">
        <v>708</v>
      </c>
      <c r="B498" s="15">
        <v>2.9000000000000001E-2</v>
      </c>
      <c r="C498" s="15">
        <v>1.5E-3</v>
      </c>
      <c r="D498" s="14">
        <v>4.3579999999999999E-3</v>
      </c>
      <c r="E498" s="14">
        <v>1.2E-4</v>
      </c>
      <c r="F498" s="13">
        <v>8.3248000000000003E-2</v>
      </c>
      <c r="G498" s="14">
        <v>4.8000000000000001E-2</v>
      </c>
      <c r="H498" s="14">
        <v>2E-3</v>
      </c>
      <c r="I498" s="16">
        <v>29</v>
      </c>
      <c r="J498" s="16">
        <v>1.5</v>
      </c>
      <c r="K498" s="16">
        <v>28.03</v>
      </c>
      <c r="L498" s="16">
        <v>0.78</v>
      </c>
      <c r="M498" s="12">
        <v>120</v>
      </c>
      <c r="N498" s="12">
        <v>95</v>
      </c>
    </row>
    <row r="499" spans="1:14" x14ac:dyDescent="0.2">
      <c r="A499" s="44" t="s">
        <v>709</v>
      </c>
      <c r="B499" s="15">
        <v>2.81E-2</v>
      </c>
      <c r="C499" s="15">
        <v>1.1999999999999999E-3</v>
      </c>
      <c r="D499" s="14">
        <v>4.274E-3</v>
      </c>
      <c r="E499" s="14">
        <v>1.2E-4</v>
      </c>
      <c r="F499" s="13">
        <v>3.4653000000000003E-2</v>
      </c>
      <c r="G499" s="14">
        <v>4.7800000000000002E-2</v>
      </c>
      <c r="H499" s="14">
        <v>1.8E-3</v>
      </c>
      <c r="I499" s="16">
        <v>28.1</v>
      </c>
      <c r="J499" s="16">
        <v>1.2</v>
      </c>
      <c r="K499" s="16">
        <v>27.5</v>
      </c>
      <c r="L499" s="16">
        <v>0.77</v>
      </c>
      <c r="M499" s="12">
        <v>84</v>
      </c>
      <c r="N499" s="12">
        <v>82</v>
      </c>
    </row>
    <row r="500" spans="1:14" x14ac:dyDescent="0.2">
      <c r="A500" s="44" t="s">
        <v>710</v>
      </c>
      <c r="B500" s="15">
        <v>2.8299999999999999E-2</v>
      </c>
      <c r="C500" s="15">
        <v>1.2999999999999999E-3</v>
      </c>
      <c r="D500" s="14">
        <v>4.4559999999999999E-3</v>
      </c>
      <c r="E500" s="14">
        <v>1.2999999999999999E-4</v>
      </c>
      <c r="F500" s="13">
        <v>0.24657000000000001</v>
      </c>
      <c r="G500" s="14">
        <v>4.6699999999999998E-2</v>
      </c>
      <c r="H500" s="14">
        <v>2E-3</v>
      </c>
      <c r="I500" s="16">
        <v>28.3</v>
      </c>
      <c r="J500" s="16">
        <v>1.3</v>
      </c>
      <c r="K500" s="16">
        <v>28.66</v>
      </c>
      <c r="L500" s="16">
        <v>0.85</v>
      </c>
      <c r="M500" s="12">
        <v>29</v>
      </c>
      <c r="N500" s="12">
        <v>88</v>
      </c>
    </row>
    <row r="501" spans="1:14" x14ac:dyDescent="0.2">
      <c r="A501" s="44" t="s">
        <v>711</v>
      </c>
      <c r="B501" s="15">
        <v>2.8799999999999999E-2</v>
      </c>
      <c r="C501" s="15">
        <v>1.4E-3</v>
      </c>
      <c r="D501" s="14">
        <v>4.3489999999999996E-3</v>
      </c>
      <c r="E501" s="14">
        <v>1.1E-4</v>
      </c>
      <c r="F501" s="13">
        <v>0.16600999999999999</v>
      </c>
      <c r="G501" s="14">
        <v>4.8300000000000003E-2</v>
      </c>
      <c r="H501" s="14">
        <v>2.2000000000000001E-3</v>
      </c>
      <c r="I501" s="16">
        <v>28.8</v>
      </c>
      <c r="J501" s="16">
        <v>1.4</v>
      </c>
      <c r="K501" s="16">
        <v>27.98</v>
      </c>
      <c r="L501" s="16">
        <v>0.74</v>
      </c>
      <c r="M501" s="12">
        <v>101</v>
      </c>
      <c r="N501" s="12">
        <v>98</v>
      </c>
    </row>
    <row r="502" spans="1:14" x14ac:dyDescent="0.2">
      <c r="A502" s="44" t="s">
        <v>712</v>
      </c>
      <c r="B502" s="15">
        <v>2.7799999999999998E-2</v>
      </c>
      <c r="C502" s="15">
        <v>1.5E-3</v>
      </c>
      <c r="D502" s="14">
        <v>4.4159999999999998E-3</v>
      </c>
      <c r="E502" s="14">
        <v>1.2999999999999999E-4</v>
      </c>
      <c r="F502" s="13">
        <v>3.6704000000000001E-2</v>
      </c>
      <c r="G502" s="14">
        <v>4.5999999999999999E-2</v>
      </c>
      <c r="H502" s="14">
        <v>2.2000000000000001E-3</v>
      </c>
      <c r="I502" s="16">
        <v>27.9</v>
      </c>
      <c r="J502" s="16">
        <v>1.5</v>
      </c>
      <c r="K502" s="16">
        <v>28.4</v>
      </c>
      <c r="L502" s="16">
        <v>0.82</v>
      </c>
      <c r="M502" s="12">
        <v>-1</v>
      </c>
      <c r="N502" s="12">
        <v>98</v>
      </c>
    </row>
    <row r="503" spans="1:14" x14ac:dyDescent="0.2">
      <c r="A503" s="44" t="s">
        <v>713</v>
      </c>
      <c r="B503" s="15">
        <v>2.9100000000000001E-2</v>
      </c>
      <c r="C503" s="15">
        <v>1.6000000000000001E-3</v>
      </c>
      <c r="D503" s="14">
        <v>4.4130000000000003E-3</v>
      </c>
      <c r="E503" s="14">
        <v>1.2E-4</v>
      </c>
      <c r="F503" s="13">
        <v>4.4686999999999998E-2</v>
      </c>
      <c r="G503" s="14">
        <v>4.7899999999999998E-2</v>
      </c>
      <c r="H503" s="14">
        <v>2.3999999999999998E-3</v>
      </c>
      <c r="I503" s="16">
        <v>29.1</v>
      </c>
      <c r="J503" s="16">
        <v>1.5</v>
      </c>
      <c r="K503" s="16">
        <v>28.38</v>
      </c>
      <c r="L503" s="16">
        <v>0.78</v>
      </c>
      <c r="M503" s="12">
        <v>80</v>
      </c>
      <c r="N503" s="12">
        <v>110</v>
      </c>
    </row>
    <row r="504" spans="1:14" x14ac:dyDescent="0.2">
      <c r="A504" s="44" t="s">
        <v>714</v>
      </c>
      <c r="B504" s="15">
        <v>2.87E-2</v>
      </c>
      <c r="C504" s="15">
        <v>1.6000000000000001E-3</v>
      </c>
      <c r="D504" s="14">
        <v>4.4510000000000001E-3</v>
      </c>
      <c r="E504" s="14">
        <v>1.2999999999999999E-4</v>
      </c>
      <c r="F504" s="13">
        <v>0.1966</v>
      </c>
      <c r="G504" s="14">
        <v>4.7E-2</v>
      </c>
      <c r="H504" s="14">
        <v>2.3E-3</v>
      </c>
      <c r="I504" s="16">
        <v>28.8</v>
      </c>
      <c r="J504" s="16">
        <v>1.6</v>
      </c>
      <c r="K504" s="16">
        <v>28.63</v>
      </c>
      <c r="L504" s="16">
        <v>0.81</v>
      </c>
      <c r="M504" s="12">
        <v>40</v>
      </c>
      <c r="N504" s="12">
        <v>100</v>
      </c>
    </row>
    <row r="505" spans="1:14" x14ac:dyDescent="0.2">
      <c r="A505" s="44" t="s">
        <v>715</v>
      </c>
      <c r="B505" s="15">
        <v>2.7900000000000001E-2</v>
      </c>
      <c r="C505" s="15">
        <v>1.2999999999999999E-3</v>
      </c>
      <c r="D505" s="14">
        <v>4.3319999999999999E-3</v>
      </c>
      <c r="E505" s="14">
        <v>1.2E-4</v>
      </c>
      <c r="F505" s="13">
        <v>5.1719000000000001E-2</v>
      </c>
      <c r="G505" s="14">
        <v>4.6899999999999997E-2</v>
      </c>
      <c r="H505" s="14">
        <v>2E-3</v>
      </c>
      <c r="I505" s="16">
        <v>28</v>
      </c>
      <c r="J505" s="16">
        <v>1.3</v>
      </c>
      <c r="K505" s="16">
        <v>27.87</v>
      </c>
      <c r="L505" s="16">
        <v>0.75</v>
      </c>
      <c r="M505" s="12">
        <v>43</v>
      </c>
      <c r="N505" s="12">
        <v>89</v>
      </c>
    </row>
    <row r="506" spans="1:14" x14ac:dyDescent="0.2">
      <c r="A506" s="44" t="s">
        <v>716</v>
      </c>
      <c r="B506" s="15">
        <v>2.8289999999999999E-2</v>
      </c>
      <c r="C506" s="15">
        <v>1.1000000000000001E-3</v>
      </c>
      <c r="D506" s="14">
        <v>4.2900000000000004E-3</v>
      </c>
      <c r="E506" s="14">
        <v>1.1E-4</v>
      </c>
      <c r="F506" s="13">
        <v>0.15726000000000001</v>
      </c>
      <c r="G506" s="14">
        <v>4.7899999999999998E-2</v>
      </c>
      <c r="H506" s="14">
        <v>1.6000000000000001E-3</v>
      </c>
      <c r="I506" s="16">
        <v>28.32</v>
      </c>
      <c r="J506" s="16">
        <v>1.1000000000000001</v>
      </c>
      <c r="K506" s="16">
        <v>27.6</v>
      </c>
      <c r="L506" s="16">
        <v>0.72</v>
      </c>
      <c r="M506" s="12">
        <v>90</v>
      </c>
      <c r="N506" s="12">
        <v>74</v>
      </c>
    </row>
    <row r="507" spans="1:14" x14ac:dyDescent="0.2">
      <c r="A507" s="44" t="s">
        <v>717</v>
      </c>
      <c r="B507" s="15">
        <v>2.7300000000000001E-2</v>
      </c>
      <c r="C507" s="15">
        <v>1.2999999999999999E-3</v>
      </c>
      <c r="D507" s="14">
        <v>4.2319999999999997E-3</v>
      </c>
      <c r="E507" s="14">
        <v>1.2E-4</v>
      </c>
      <c r="F507" s="13">
        <v>0.10938000000000001</v>
      </c>
      <c r="G507" s="14">
        <v>4.7E-2</v>
      </c>
      <c r="H507" s="14">
        <v>2E-3</v>
      </c>
      <c r="I507" s="16">
        <v>27.4</v>
      </c>
      <c r="J507" s="16">
        <v>1.3</v>
      </c>
      <c r="K507" s="16">
        <v>27.22</v>
      </c>
      <c r="L507" s="16">
        <v>0.76</v>
      </c>
      <c r="M507" s="12">
        <v>45</v>
      </c>
      <c r="N507" s="12">
        <v>89</v>
      </c>
    </row>
    <row r="508" spans="1:14" x14ac:dyDescent="0.2">
      <c r="A508" s="44" t="s">
        <v>718</v>
      </c>
      <c r="B508" s="15">
        <v>2.8400000000000002E-2</v>
      </c>
      <c r="C508" s="15">
        <v>1.6000000000000001E-3</v>
      </c>
      <c r="D508" s="14">
        <v>4.333E-3</v>
      </c>
      <c r="E508" s="14">
        <v>1.2E-4</v>
      </c>
      <c r="F508" s="13">
        <v>0.32378000000000001</v>
      </c>
      <c r="G508" s="14">
        <v>4.8300000000000003E-2</v>
      </c>
      <c r="H508" s="14">
        <v>2.5999999999999999E-3</v>
      </c>
      <c r="I508" s="16">
        <v>28.5</v>
      </c>
      <c r="J508" s="16">
        <v>1.6</v>
      </c>
      <c r="K508" s="16">
        <v>27.87</v>
      </c>
      <c r="L508" s="16">
        <v>0.77</v>
      </c>
      <c r="M508" s="12">
        <v>90</v>
      </c>
      <c r="N508" s="12">
        <v>110</v>
      </c>
    </row>
    <row r="509" spans="1:14" x14ac:dyDescent="0.2">
      <c r="A509" s="44" t="s">
        <v>719</v>
      </c>
      <c r="B509" s="15">
        <v>2.9600000000000001E-2</v>
      </c>
      <c r="C509" s="15">
        <v>1.6999999999999999E-3</v>
      </c>
      <c r="D509" s="14">
        <v>4.4380000000000001E-3</v>
      </c>
      <c r="E509" s="14">
        <v>1.2999999999999999E-4</v>
      </c>
      <c r="F509" s="13">
        <v>0.18232999999999999</v>
      </c>
      <c r="G509" s="14">
        <v>4.8000000000000001E-2</v>
      </c>
      <c r="H509" s="14">
        <v>2.3E-3</v>
      </c>
      <c r="I509" s="16">
        <v>29.6</v>
      </c>
      <c r="J509" s="16">
        <v>1.7</v>
      </c>
      <c r="K509" s="16">
        <v>28.55</v>
      </c>
      <c r="L509" s="16">
        <v>0.8</v>
      </c>
      <c r="M509" s="12">
        <v>110</v>
      </c>
      <c r="N509" s="12">
        <v>110</v>
      </c>
    </row>
    <row r="510" spans="1:14" x14ac:dyDescent="0.2">
      <c r="A510" s="44" t="s">
        <v>720</v>
      </c>
      <c r="B510" s="15">
        <v>3.04E-2</v>
      </c>
      <c r="C510" s="15">
        <v>1.6000000000000001E-3</v>
      </c>
      <c r="D510" s="14">
        <v>4.4770000000000001E-3</v>
      </c>
      <c r="E510" s="14">
        <v>1.2E-4</v>
      </c>
      <c r="F510" s="13">
        <v>0.23852999999999999</v>
      </c>
      <c r="G510" s="14">
        <v>4.9299999999999997E-2</v>
      </c>
      <c r="H510" s="14">
        <v>2.2000000000000001E-3</v>
      </c>
      <c r="I510" s="16">
        <v>30.4</v>
      </c>
      <c r="J510" s="16">
        <v>1.6</v>
      </c>
      <c r="K510" s="16">
        <v>28.79</v>
      </c>
      <c r="L510" s="16">
        <v>0.76</v>
      </c>
      <c r="M510" s="12">
        <v>150</v>
      </c>
      <c r="N510" s="12">
        <v>98</v>
      </c>
    </row>
    <row r="511" spans="1:14" x14ac:dyDescent="0.2">
      <c r="A511" s="44" t="s">
        <v>721</v>
      </c>
      <c r="B511" s="15">
        <v>2.98E-2</v>
      </c>
      <c r="C511" s="15">
        <v>1.9E-3</v>
      </c>
      <c r="D511" s="14">
        <v>4.4720000000000003E-3</v>
      </c>
      <c r="E511" s="14">
        <v>1.2999999999999999E-4</v>
      </c>
      <c r="F511" s="13">
        <v>9.2937000000000006E-2</v>
      </c>
      <c r="G511" s="14">
        <v>4.8599999999999997E-2</v>
      </c>
      <c r="H511" s="14">
        <v>3.0000000000000001E-3</v>
      </c>
      <c r="I511" s="16">
        <v>29.8</v>
      </c>
      <c r="J511" s="16">
        <v>1.9</v>
      </c>
      <c r="K511" s="16">
        <v>28.77</v>
      </c>
      <c r="L511" s="16">
        <v>0.86</v>
      </c>
      <c r="M511" s="12">
        <v>130</v>
      </c>
      <c r="N511" s="12">
        <v>130</v>
      </c>
    </row>
    <row r="512" spans="1:14" x14ac:dyDescent="0.2">
      <c r="A512" s="44"/>
    </row>
    <row r="513" spans="1:14" x14ac:dyDescent="0.2">
      <c r="A513" s="50">
        <v>1687</v>
      </c>
    </row>
    <row r="514" spans="1:14" x14ac:dyDescent="0.2">
      <c r="A514" s="44" t="s">
        <v>722</v>
      </c>
      <c r="B514" s="15">
        <v>2.98E-2</v>
      </c>
      <c r="C514" s="15">
        <v>1.5E-3</v>
      </c>
      <c r="D514" s="14">
        <v>4.529E-3</v>
      </c>
      <c r="E514" s="14">
        <v>1.2E-4</v>
      </c>
      <c r="F514" s="13">
        <v>1.7756999999999998E-2</v>
      </c>
      <c r="G514" s="14">
        <v>4.7399999999999998E-2</v>
      </c>
      <c r="H514" s="14">
        <v>2.2000000000000001E-3</v>
      </c>
      <c r="I514" s="16">
        <v>29.8</v>
      </c>
      <c r="J514" s="16">
        <v>1.5</v>
      </c>
      <c r="K514" s="16">
        <v>29.13</v>
      </c>
      <c r="L514" s="16">
        <v>0.8</v>
      </c>
      <c r="M514" s="12">
        <v>59</v>
      </c>
      <c r="N514" s="12">
        <v>98</v>
      </c>
    </row>
    <row r="515" spans="1:14" x14ac:dyDescent="0.2">
      <c r="A515" s="44" t="s">
        <v>723</v>
      </c>
      <c r="B515" s="15">
        <v>2.81E-2</v>
      </c>
      <c r="C515" s="15">
        <v>1.2999999999999999E-3</v>
      </c>
      <c r="D515" s="14">
        <v>4.3730000000000002E-3</v>
      </c>
      <c r="E515" s="14">
        <v>1.2E-4</v>
      </c>
      <c r="F515" s="13">
        <v>0.24331</v>
      </c>
      <c r="G515" s="14">
        <v>4.6300000000000001E-2</v>
      </c>
      <c r="H515" s="14">
        <v>1.9E-3</v>
      </c>
      <c r="I515" s="16">
        <v>28.1</v>
      </c>
      <c r="J515" s="16">
        <v>1.3</v>
      </c>
      <c r="K515" s="16">
        <v>28.13</v>
      </c>
      <c r="L515" s="16">
        <v>0.77</v>
      </c>
      <c r="M515" s="12">
        <v>15</v>
      </c>
      <c r="N515" s="12">
        <v>84</v>
      </c>
    </row>
    <row r="516" spans="1:14" x14ac:dyDescent="0.2">
      <c r="A516" s="44" t="s">
        <v>724</v>
      </c>
      <c r="B516" s="15">
        <v>2.93E-2</v>
      </c>
      <c r="C516" s="15">
        <v>1.5E-3</v>
      </c>
      <c r="D516" s="14">
        <v>4.4720000000000003E-3</v>
      </c>
      <c r="E516" s="14">
        <v>1.2E-4</v>
      </c>
      <c r="F516" s="13">
        <v>2.2610000000000002E-2</v>
      </c>
      <c r="G516" s="14">
        <v>4.7399999999999998E-2</v>
      </c>
      <c r="H516" s="14">
        <v>2.2000000000000001E-3</v>
      </c>
      <c r="I516" s="16">
        <v>29.3</v>
      </c>
      <c r="J516" s="16">
        <v>1.5</v>
      </c>
      <c r="K516" s="16">
        <v>28.76</v>
      </c>
      <c r="L516" s="16">
        <v>0.78</v>
      </c>
      <c r="M516" s="12">
        <v>65</v>
      </c>
      <c r="N516" s="12">
        <v>99</v>
      </c>
    </row>
    <row r="517" spans="1:14" x14ac:dyDescent="0.2">
      <c r="A517" s="44" t="s">
        <v>725</v>
      </c>
      <c r="B517" s="15">
        <v>3.0200000000000001E-2</v>
      </c>
      <c r="C517" s="15">
        <v>1.6000000000000001E-3</v>
      </c>
      <c r="D517" s="14">
        <v>4.5799999999999999E-3</v>
      </c>
      <c r="E517" s="14">
        <v>1.2999999999999999E-4</v>
      </c>
      <c r="F517" s="13">
        <v>0.29744999999999999</v>
      </c>
      <c r="G517" s="14">
        <v>4.7500000000000001E-2</v>
      </c>
      <c r="H517" s="14">
        <v>2.2000000000000001E-3</v>
      </c>
      <c r="I517" s="16">
        <v>30.2</v>
      </c>
      <c r="J517" s="16">
        <v>1.6</v>
      </c>
      <c r="K517" s="16">
        <v>29.46</v>
      </c>
      <c r="L517" s="16">
        <v>0.85</v>
      </c>
      <c r="M517" s="12">
        <v>60</v>
      </c>
      <c r="N517" s="12">
        <v>95</v>
      </c>
    </row>
    <row r="518" spans="1:14" x14ac:dyDescent="0.2">
      <c r="A518" s="44" t="s">
        <v>726</v>
      </c>
      <c r="B518" s="15">
        <v>2.76E-2</v>
      </c>
      <c r="C518" s="15">
        <v>1.6999999999999999E-3</v>
      </c>
      <c r="D518" s="14">
        <v>4.4029999999999998E-3</v>
      </c>
      <c r="E518" s="14">
        <v>1.2E-4</v>
      </c>
      <c r="F518" s="13">
        <v>0.1832</v>
      </c>
      <c r="G518" s="14">
        <v>4.5199999999999997E-2</v>
      </c>
      <c r="H518" s="14">
        <v>2.5000000000000001E-3</v>
      </c>
      <c r="I518" s="16">
        <v>27.6</v>
      </c>
      <c r="J518" s="16">
        <v>1.6</v>
      </c>
      <c r="K518" s="16">
        <v>28.32</v>
      </c>
      <c r="L518" s="16">
        <v>0.75</v>
      </c>
      <c r="M518" s="12">
        <v>-40</v>
      </c>
      <c r="N518" s="12">
        <v>110</v>
      </c>
    </row>
    <row r="519" spans="1:14" x14ac:dyDescent="0.2">
      <c r="A519" s="44" t="s">
        <v>727</v>
      </c>
      <c r="B519" s="15">
        <v>3.56E-2</v>
      </c>
      <c r="C519" s="15">
        <v>2.0999999999999999E-3</v>
      </c>
      <c r="D519" s="14">
        <v>4.4879999999999998E-3</v>
      </c>
      <c r="E519" s="14">
        <v>1.2E-4</v>
      </c>
      <c r="F519" s="13">
        <v>0.31761</v>
      </c>
      <c r="G519" s="14">
        <v>5.74E-2</v>
      </c>
      <c r="H519" s="14">
        <v>2.7000000000000001E-3</v>
      </c>
      <c r="I519" s="16">
        <v>35.5</v>
      </c>
      <c r="J519" s="16">
        <v>2</v>
      </c>
      <c r="K519" s="16">
        <v>28.87</v>
      </c>
      <c r="L519" s="16">
        <v>0.77</v>
      </c>
      <c r="M519" s="12">
        <v>470</v>
      </c>
      <c r="N519" s="12">
        <v>110</v>
      </c>
    </row>
    <row r="520" spans="1:14" x14ac:dyDescent="0.2">
      <c r="A520" s="44" t="s">
        <v>728</v>
      </c>
      <c r="B520" s="15">
        <v>2.9100000000000001E-2</v>
      </c>
      <c r="C520" s="15">
        <v>1.6999999999999999E-3</v>
      </c>
      <c r="D520" s="14">
        <v>4.3829999999999997E-3</v>
      </c>
      <c r="E520" s="14">
        <v>1.2E-4</v>
      </c>
      <c r="F520" s="13">
        <v>5.0139999999999997E-2</v>
      </c>
      <c r="G520" s="14">
        <v>4.8000000000000001E-2</v>
      </c>
      <c r="H520" s="14">
        <v>2.8E-3</v>
      </c>
      <c r="I520" s="16">
        <v>29.1</v>
      </c>
      <c r="J520" s="16">
        <v>1.7</v>
      </c>
      <c r="K520" s="16">
        <v>28.19</v>
      </c>
      <c r="L520" s="16">
        <v>0.79</v>
      </c>
      <c r="M520" s="12">
        <v>80</v>
      </c>
      <c r="N520" s="12">
        <v>120</v>
      </c>
    </row>
    <row r="521" spans="1:14" x14ac:dyDescent="0.2">
      <c r="A521" s="44" t="s">
        <v>729</v>
      </c>
      <c r="B521" s="15">
        <v>2.8230000000000002E-2</v>
      </c>
      <c r="C521" s="15">
        <v>1.1999999999999999E-3</v>
      </c>
      <c r="D521" s="14">
        <v>4.3740000000000003E-3</v>
      </c>
      <c r="E521" s="14">
        <v>1.2E-4</v>
      </c>
      <c r="F521" s="13">
        <v>2.9326999999999999E-2</v>
      </c>
      <c r="G521" s="14">
        <v>4.7100000000000003E-2</v>
      </c>
      <c r="H521" s="14">
        <v>1.5E-3</v>
      </c>
      <c r="I521" s="16">
        <v>28.26</v>
      </c>
      <c r="J521" s="16">
        <v>1.1000000000000001</v>
      </c>
      <c r="K521" s="16">
        <v>28.14</v>
      </c>
      <c r="L521" s="16">
        <v>0.76</v>
      </c>
      <c r="M521" s="12">
        <v>52</v>
      </c>
      <c r="N521" s="12">
        <v>68</v>
      </c>
    </row>
    <row r="522" spans="1:14" x14ac:dyDescent="0.2">
      <c r="A522" s="44" t="s">
        <v>730</v>
      </c>
      <c r="B522" s="15">
        <v>2.76E-2</v>
      </c>
      <c r="C522" s="15">
        <v>1.5E-3</v>
      </c>
      <c r="D522" s="14">
        <v>4.4159999999999998E-3</v>
      </c>
      <c r="E522" s="14">
        <v>1.2E-4</v>
      </c>
      <c r="F522" s="13">
        <v>0.35008</v>
      </c>
      <c r="G522" s="14">
        <v>4.4999999999999998E-2</v>
      </c>
      <c r="H522" s="14">
        <v>2.0999999999999999E-3</v>
      </c>
      <c r="I522" s="16">
        <v>27.7</v>
      </c>
      <c r="J522" s="16">
        <v>1.5</v>
      </c>
      <c r="K522" s="16">
        <v>28.4</v>
      </c>
      <c r="L522" s="16">
        <v>0.76</v>
      </c>
      <c r="M522" s="12">
        <v>-20</v>
      </c>
      <c r="N522" s="12">
        <v>100</v>
      </c>
    </row>
    <row r="523" spans="1:14" x14ac:dyDescent="0.2">
      <c r="A523" s="44" t="s">
        <v>731</v>
      </c>
      <c r="B523" s="15">
        <v>2.8199999999999999E-2</v>
      </c>
      <c r="C523" s="15">
        <v>1.4E-3</v>
      </c>
      <c r="D523" s="14">
        <v>4.3810000000000003E-3</v>
      </c>
      <c r="E523" s="14">
        <v>1.2E-4</v>
      </c>
      <c r="F523" s="13">
        <v>0.24093999999999999</v>
      </c>
      <c r="G523" s="14">
        <v>4.65E-2</v>
      </c>
      <c r="H523" s="14">
        <v>2E-3</v>
      </c>
      <c r="I523" s="16">
        <v>28.2</v>
      </c>
      <c r="J523" s="16">
        <v>1.4</v>
      </c>
      <c r="K523" s="16">
        <v>28.18</v>
      </c>
      <c r="L523" s="16">
        <v>0.78</v>
      </c>
      <c r="M523" s="12">
        <v>26</v>
      </c>
      <c r="N523" s="12">
        <v>88</v>
      </c>
    </row>
    <row r="524" spans="1:14" x14ac:dyDescent="0.2">
      <c r="A524" s="44" t="s">
        <v>732</v>
      </c>
      <c r="B524" s="15">
        <v>2.8400000000000002E-2</v>
      </c>
      <c r="C524" s="15">
        <v>1.4E-3</v>
      </c>
      <c r="D524" s="14">
        <v>4.3160000000000004E-3</v>
      </c>
      <c r="E524" s="14">
        <v>1.2999999999999999E-4</v>
      </c>
      <c r="F524" s="13">
        <v>0.14548</v>
      </c>
      <c r="G524" s="14">
        <v>4.7699999999999999E-2</v>
      </c>
      <c r="H524" s="14">
        <v>1.8E-3</v>
      </c>
      <c r="I524" s="16">
        <v>28.5</v>
      </c>
      <c r="J524" s="16">
        <v>1.3</v>
      </c>
      <c r="K524" s="16">
        <v>27.76</v>
      </c>
      <c r="L524" s="16">
        <v>0.84</v>
      </c>
      <c r="M524" s="12">
        <v>76</v>
      </c>
      <c r="N524" s="12">
        <v>81</v>
      </c>
    </row>
    <row r="525" spans="1:14" x14ac:dyDescent="0.2">
      <c r="A525" s="44" t="s">
        <v>733</v>
      </c>
      <c r="B525" s="15">
        <v>3.7699999999999997E-2</v>
      </c>
      <c r="C525" s="15">
        <v>2.8E-3</v>
      </c>
      <c r="D525" s="14">
        <v>4.4429999999999999E-3</v>
      </c>
      <c r="E525" s="14">
        <v>1.2999999999999999E-4</v>
      </c>
      <c r="F525" s="13">
        <v>0.27844999999999998</v>
      </c>
      <c r="G525" s="14">
        <v>0.06</v>
      </c>
      <c r="H525" s="14">
        <v>3.5999999999999999E-3</v>
      </c>
      <c r="I525" s="16">
        <v>37.5</v>
      </c>
      <c r="J525" s="16">
        <v>2.7</v>
      </c>
      <c r="K525" s="16">
        <v>28.58</v>
      </c>
      <c r="L525" s="16">
        <v>0.81</v>
      </c>
      <c r="M525" s="12">
        <v>610</v>
      </c>
      <c r="N525" s="12">
        <v>140</v>
      </c>
    </row>
    <row r="526" spans="1:14" x14ac:dyDescent="0.2">
      <c r="A526" s="44" t="s">
        <v>734</v>
      </c>
      <c r="B526" s="15">
        <v>2.9899999999999999E-2</v>
      </c>
      <c r="C526" s="15">
        <v>3.3E-3</v>
      </c>
      <c r="D526" s="14">
        <v>4.4029999999999998E-3</v>
      </c>
      <c r="E526" s="14">
        <v>1.3999999999999999E-4</v>
      </c>
      <c r="F526" s="13">
        <v>0.40610000000000002</v>
      </c>
      <c r="G526" s="14">
        <v>5.04E-2</v>
      </c>
      <c r="H526" s="14">
        <v>4.4999999999999997E-3</v>
      </c>
      <c r="I526" s="16">
        <v>29.9</v>
      </c>
      <c r="J526" s="16">
        <v>3.3</v>
      </c>
      <c r="K526" s="16">
        <v>28.32</v>
      </c>
      <c r="L526" s="16">
        <v>0.88</v>
      </c>
      <c r="M526" s="12">
        <v>160</v>
      </c>
      <c r="N526" s="12">
        <v>170</v>
      </c>
    </row>
    <row r="527" spans="1:14" x14ac:dyDescent="0.2">
      <c r="A527" s="44" t="s">
        <v>735</v>
      </c>
      <c r="B527" s="15">
        <v>2.8299999999999999E-2</v>
      </c>
      <c r="C527" s="15">
        <v>1.4E-3</v>
      </c>
      <c r="D527" s="14">
        <v>4.3629999999999997E-3</v>
      </c>
      <c r="E527" s="14">
        <v>1.2E-4</v>
      </c>
      <c r="F527" s="13">
        <v>0.14566999999999999</v>
      </c>
      <c r="G527" s="14">
        <v>4.6899999999999997E-2</v>
      </c>
      <c r="H527" s="14">
        <v>2.2000000000000001E-3</v>
      </c>
      <c r="I527" s="16">
        <v>28.3</v>
      </c>
      <c r="J527" s="16">
        <v>1.4</v>
      </c>
      <c r="K527" s="16">
        <v>28.07</v>
      </c>
      <c r="L527" s="16">
        <v>0.79</v>
      </c>
      <c r="M527" s="12">
        <v>37</v>
      </c>
      <c r="N527" s="12">
        <v>97</v>
      </c>
    </row>
    <row r="528" spans="1:14" x14ac:dyDescent="0.2">
      <c r="A528" s="44" t="s">
        <v>736</v>
      </c>
      <c r="B528" s="15">
        <v>2.8500000000000001E-2</v>
      </c>
      <c r="C528" s="15">
        <v>1.6999999999999999E-3</v>
      </c>
      <c r="D528" s="14">
        <v>4.3620000000000004E-3</v>
      </c>
      <c r="E528" s="14">
        <v>1.2E-4</v>
      </c>
      <c r="F528" s="13">
        <v>4.4592E-2</v>
      </c>
      <c r="G528" s="14">
        <v>4.7100000000000003E-2</v>
      </c>
      <c r="H528" s="14">
        <v>2.7000000000000001E-3</v>
      </c>
      <c r="I528" s="16">
        <v>28.5</v>
      </c>
      <c r="J528" s="16">
        <v>1.7</v>
      </c>
      <c r="K528" s="16">
        <v>28.06</v>
      </c>
      <c r="L528" s="16">
        <v>0.75</v>
      </c>
      <c r="M528" s="12">
        <v>50</v>
      </c>
      <c r="N528" s="12">
        <v>120</v>
      </c>
    </row>
    <row r="529" spans="1:14" x14ac:dyDescent="0.2">
      <c r="A529" s="44" t="s">
        <v>737</v>
      </c>
      <c r="B529" s="15">
        <v>2.8400000000000002E-2</v>
      </c>
      <c r="C529" s="15">
        <v>1.8E-3</v>
      </c>
      <c r="D529" s="14">
        <v>4.4010000000000004E-3</v>
      </c>
      <c r="E529" s="14">
        <v>1.2E-4</v>
      </c>
      <c r="F529" s="13">
        <v>0.32829999999999998</v>
      </c>
      <c r="G529" s="14">
        <v>4.65E-2</v>
      </c>
      <c r="H529" s="14">
        <v>2.7000000000000001E-3</v>
      </c>
      <c r="I529" s="16">
        <v>28.4</v>
      </c>
      <c r="J529" s="16">
        <v>1.8</v>
      </c>
      <c r="K529" s="16">
        <v>28.31</v>
      </c>
      <c r="L529" s="16">
        <v>0.78</v>
      </c>
      <c r="M529" s="12">
        <v>20</v>
      </c>
      <c r="N529" s="12">
        <v>120</v>
      </c>
    </row>
    <row r="530" spans="1:14" x14ac:dyDescent="0.2">
      <c r="A530" s="44" t="s">
        <v>738</v>
      </c>
      <c r="B530" s="15">
        <v>3.1E-2</v>
      </c>
      <c r="C530" s="15">
        <v>1.0999999999999999E-2</v>
      </c>
      <c r="D530" s="14">
        <v>4.4000000000000003E-3</v>
      </c>
      <c r="E530" s="14">
        <v>1.6000000000000001E-4</v>
      </c>
      <c r="F530" s="13">
        <v>1.0153000000000001E-2</v>
      </c>
      <c r="G530" s="14">
        <v>5.1400000000000001E-2</v>
      </c>
      <c r="H530" s="14">
        <v>1.4E-2</v>
      </c>
      <c r="I530" s="16">
        <v>31</v>
      </c>
      <c r="J530" s="16">
        <v>10</v>
      </c>
      <c r="K530" s="16">
        <v>28.3</v>
      </c>
      <c r="L530" s="16">
        <v>1</v>
      </c>
      <c r="M530" s="12">
        <v>240</v>
      </c>
      <c r="N530" s="12">
        <v>280</v>
      </c>
    </row>
    <row r="531" spans="1:14" x14ac:dyDescent="0.2">
      <c r="A531" s="44" t="s">
        <v>739</v>
      </c>
      <c r="B531" s="15">
        <v>2.8500000000000001E-2</v>
      </c>
      <c r="C531" s="15">
        <v>1.6999999999999999E-3</v>
      </c>
      <c r="D531" s="14">
        <v>4.4419999999999998E-3</v>
      </c>
      <c r="E531" s="14">
        <v>1.2999999999999999E-4</v>
      </c>
      <c r="F531" s="13">
        <v>0.12554999999999999</v>
      </c>
      <c r="G531" s="14">
        <v>4.6600000000000003E-2</v>
      </c>
      <c r="H531" s="14">
        <v>2.7000000000000001E-3</v>
      </c>
      <c r="I531" s="16">
        <v>28.5</v>
      </c>
      <c r="J531" s="16">
        <v>1.6</v>
      </c>
      <c r="K531" s="16">
        <v>28.57</v>
      </c>
      <c r="L531" s="16">
        <v>0.81</v>
      </c>
      <c r="M531" s="12">
        <v>20</v>
      </c>
      <c r="N531" s="12">
        <v>110</v>
      </c>
    </row>
    <row r="532" spans="1:14" x14ac:dyDescent="0.2">
      <c r="A532" s="44" t="s">
        <v>740</v>
      </c>
      <c r="B532" s="15">
        <v>2.7400000000000001E-2</v>
      </c>
      <c r="C532" s="15">
        <v>1.5E-3</v>
      </c>
      <c r="D532" s="14">
        <v>4.3779999999999999E-3</v>
      </c>
      <c r="E532" s="14">
        <v>1.2E-4</v>
      </c>
      <c r="F532" s="13">
        <v>0.23907</v>
      </c>
      <c r="G532" s="14">
        <v>4.5900000000000003E-2</v>
      </c>
      <c r="H532" s="14">
        <v>2.2000000000000001E-3</v>
      </c>
      <c r="I532" s="16">
        <v>27.4</v>
      </c>
      <c r="J532" s="16">
        <v>1.5</v>
      </c>
      <c r="K532" s="16">
        <v>28.16</v>
      </c>
      <c r="L532" s="16">
        <v>0.79</v>
      </c>
      <c r="M532" s="12">
        <v>-10</v>
      </c>
      <c r="N532" s="12">
        <v>100</v>
      </c>
    </row>
    <row r="533" spans="1:14" x14ac:dyDescent="0.2">
      <c r="A533" s="44" t="s">
        <v>741</v>
      </c>
      <c r="B533" s="15">
        <v>4.87E-2</v>
      </c>
      <c r="C533" s="15">
        <v>4.8999999999999998E-3</v>
      </c>
      <c r="D533" s="14">
        <v>6.0600000000000003E-3</v>
      </c>
      <c r="E533" s="14">
        <v>3.6999999999999999E-4</v>
      </c>
      <c r="F533" s="13">
        <v>0.88712999999999997</v>
      </c>
      <c r="G533" s="14">
        <v>5.7099999999999998E-2</v>
      </c>
      <c r="H533" s="14">
        <v>2.8999999999999998E-3</v>
      </c>
      <c r="I533" s="16">
        <v>48.2</v>
      </c>
      <c r="J533" s="16">
        <v>4.7</v>
      </c>
      <c r="K533" s="16">
        <v>39</v>
      </c>
      <c r="L533" s="16">
        <v>2.4</v>
      </c>
      <c r="M533" s="12">
        <v>450</v>
      </c>
      <c r="N533" s="12">
        <v>110</v>
      </c>
    </row>
    <row r="534" spans="1:14" x14ac:dyDescent="0.2">
      <c r="A534" s="44" t="s">
        <v>742</v>
      </c>
      <c r="B534" s="15">
        <v>3.0300000000000001E-2</v>
      </c>
      <c r="C534" s="15">
        <v>2.8E-3</v>
      </c>
      <c r="D534" s="14">
        <v>4.4929999999999996E-3</v>
      </c>
      <c r="E534" s="14">
        <v>1.2999999999999999E-4</v>
      </c>
      <c r="F534" s="13">
        <v>2.2599999999999999E-4</v>
      </c>
      <c r="G534" s="14">
        <v>4.9099999999999998E-2</v>
      </c>
      <c r="H534" s="14">
        <v>4.4000000000000003E-3</v>
      </c>
      <c r="I534" s="16">
        <v>30.3</v>
      </c>
      <c r="J534" s="16">
        <v>2.8</v>
      </c>
      <c r="K534" s="16">
        <v>28.9</v>
      </c>
      <c r="L534" s="16">
        <v>0.8</v>
      </c>
      <c r="M534" s="12">
        <v>120</v>
      </c>
      <c r="N534" s="12">
        <v>160</v>
      </c>
    </row>
    <row r="535" spans="1:14" x14ac:dyDescent="0.2">
      <c r="A535" s="44" t="s">
        <v>743</v>
      </c>
      <c r="B535" s="15">
        <v>4.65E-2</v>
      </c>
      <c r="C535" s="15">
        <v>3.3999999999999998E-3</v>
      </c>
      <c r="D535" s="14">
        <v>4.6430000000000004E-3</v>
      </c>
      <c r="E535" s="14">
        <v>1.2999999999999999E-4</v>
      </c>
      <c r="F535" s="13">
        <v>0.26977000000000001</v>
      </c>
      <c r="G535" s="14">
        <v>7.22E-2</v>
      </c>
      <c r="H535" s="14">
        <v>5.1999999999999998E-3</v>
      </c>
      <c r="I535" s="16">
        <v>46.1</v>
      </c>
      <c r="J535" s="16">
        <v>3.5</v>
      </c>
      <c r="K535" s="16">
        <v>29.86</v>
      </c>
      <c r="L535" s="16">
        <v>0.81</v>
      </c>
      <c r="M535" s="12">
        <v>910</v>
      </c>
      <c r="N535" s="12">
        <v>160</v>
      </c>
    </row>
    <row r="536" spans="1:14" x14ac:dyDescent="0.2">
      <c r="A536" s="44" t="s">
        <v>86</v>
      </c>
      <c r="B536" s="15">
        <v>2.9100000000000001E-2</v>
      </c>
      <c r="C536" s="15">
        <v>1.5E-3</v>
      </c>
      <c r="D536" s="14">
        <v>4.2760000000000003E-3</v>
      </c>
      <c r="E536" s="14">
        <v>1.2E-4</v>
      </c>
      <c r="F536" s="13">
        <v>0.37927</v>
      </c>
      <c r="G536" s="14">
        <v>4.9200000000000001E-2</v>
      </c>
      <c r="H536" s="14">
        <v>2.2000000000000001E-3</v>
      </c>
      <c r="I536" s="16">
        <v>29.1</v>
      </c>
      <c r="J536" s="16">
        <v>1.4</v>
      </c>
      <c r="K536" s="16">
        <v>27.51</v>
      </c>
      <c r="L536" s="16">
        <v>0.74</v>
      </c>
      <c r="M536" s="12">
        <v>143</v>
      </c>
      <c r="N536" s="12">
        <v>95</v>
      </c>
    </row>
    <row r="537" spans="1:14" x14ac:dyDescent="0.2">
      <c r="A537" s="44" t="s">
        <v>744</v>
      </c>
      <c r="B537" s="15">
        <v>2.92E-2</v>
      </c>
      <c r="C537" s="15">
        <v>1.0999999999999999E-2</v>
      </c>
      <c r="D537" s="14">
        <v>4.4219999999999997E-3</v>
      </c>
      <c r="E537" s="14">
        <v>1.3999999999999999E-4</v>
      </c>
      <c r="F537" s="13">
        <v>0.26212000000000002</v>
      </c>
      <c r="G537" s="14">
        <v>4.8000000000000001E-2</v>
      </c>
      <c r="H537" s="14">
        <v>1.4999999999999999E-2</v>
      </c>
      <c r="I537" s="16">
        <v>29.2</v>
      </c>
      <c r="J537" s="16">
        <v>10</v>
      </c>
      <c r="K537" s="16">
        <v>28.44</v>
      </c>
      <c r="L537" s="16">
        <v>0.92</v>
      </c>
      <c r="M537" s="12">
        <v>90</v>
      </c>
      <c r="N537" s="12">
        <v>290</v>
      </c>
    </row>
    <row r="538" spans="1:14" x14ac:dyDescent="0.2">
      <c r="A538" s="44" t="s">
        <v>745</v>
      </c>
      <c r="B538" s="15">
        <v>2.9000000000000001E-2</v>
      </c>
      <c r="C538" s="15">
        <v>1.2999999999999999E-3</v>
      </c>
      <c r="D538" s="14">
        <v>4.3290000000000004E-3</v>
      </c>
      <c r="E538" s="14">
        <v>1.2E-4</v>
      </c>
      <c r="F538" s="13">
        <v>0.12278</v>
      </c>
      <c r="G538" s="14">
        <v>4.8599999999999997E-2</v>
      </c>
      <c r="H538" s="14">
        <v>2E-3</v>
      </c>
      <c r="I538" s="16">
        <v>29</v>
      </c>
      <c r="J538" s="16">
        <v>1.3</v>
      </c>
      <c r="K538" s="16">
        <v>27.85</v>
      </c>
      <c r="L538" s="16">
        <v>0.78</v>
      </c>
      <c r="M538" s="12">
        <v>120</v>
      </c>
      <c r="N538" s="12">
        <v>90</v>
      </c>
    </row>
    <row r="539" spans="1:14" x14ac:dyDescent="0.2">
      <c r="A539" s="44" t="s">
        <v>85</v>
      </c>
      <c r="B539" s="15">
        <v>4.5199999999999997E-2</v>
      </c>
      <c r="C539" s="15">
        <v>0.02</v>
      </c>
      <c r="D539" s="14">
        <v>4.8500000000000001E-3</v>
      </c>
      <c r="E539" s="14">
        <v>2.2000000000000001E-4</v>
      </c>
      <c r="F539" s="13">
        <v>0.61665000000000003</v>
      </c>
      <c r="G539" s="14">
        <v>7.5999999999999998E-2</v>
      </c>
      <c r="H539" s="14">
        <v>2.3E-2</v>
      </c>
      <c r="I539" s="16">
        <v>44.6</v>
      </c>
      <c r="J539" s="16">
        <v>18</v>
      </c>
      <c r="K539" s="16">
        <v>31.17</v>
      </c>
      <c r="L539" s="16">
        <v>1.4</v>
      </c>
      <c r="M539" s="12">
        <v>810</v>
      </c>
      <c r="N539" s="12">
        <v>360</v>
      </c>
    </row>
    <row r="540" spans="1:14" x14ac:dyDescent="0.2">
      <c r="A540" s="44" t="s">
        <v>746</v>
      </c>
      <c r="B540" s="15">
        <v>2.9700000000000001E-2</v>
      </c>
      <c r="C540" s="15">
        <v>1.8E-3</v>
      </c>
      <c r="D540" s="14">
        <v>4.4669999999999996E-3</v>
      </c>
      <c r="E540" s="14">
        <v>1.2E-4</v>
      </c>
      <c r="F540" s="13">
        <v>0.22527</v>
      </c>
      <c r="G540" s="14">
        <v>4.8099999999999997E-2</v>
      </c>
      <c r="H540" s="14">
        <v>2.5999999999999999E-3</v>
      </c>
      <c r="I540" s="16">
        <v>29.7</v>
      </c>
      <c r="J540" s="16">
        <v>1.8</v>
      </c>
      <c r="K540" s="16">
        <v>28.73</v>
      </c>
      <c r="L540" s="16">
        <v>0.78</v>
      </c>
      <c r="M540" s="12">
        <v>80</v>
      </c>
      <c r="N540" s="12">
        <v>110</v>
      </c>
    </row>
    <row r="541" spans="1:14" x14ac:dyDescent="0.2">
      <c r="A541" s="44" t="s">
        <v>83</v>
      </c>
      <c r="B541" s="15">
        <v>2.9700000000000001E-2</v>
      </c>
      <c r="C541" s="15">
        <v>1.6000000000000001E-3</v>
      </c>
      <c r="D541" s="14">
        <v>4.5649999999999996E-3</v>
      </c>
      <c r="E541" s="14">
        <v>1.2999999999999999E-4</v>
      </c>
      <c r="F541" s="13">
        <v>2.6075999999999998E-3</v>
      </c>
      <c r="G541" s="14">
        <v>4.7600000000000003E-2</v>
      </c>
      <c r="H541" s="14">
        <v>2.5000000000000001E-3</v>
      </c>
      <c r="I541" s="16">
        <v>29.7</v>
      </c>
      <c r="J541" s="16">
        <v>1.6</v>
      </c>
      <c r="K541" s="16">
        <v>29.36</v>
      </c>
      <c r="L541" s="16">
        <v>0.82</v>
      </c>
      <c r="M541" s="12">
        <v>70</v>
      </c>
      <c r="N541" s="12">
        <v>110</v>
      </c>
    </row>
    <row r="542" spans="1:14" x14ac:dyDescent="0.2">
      <c r="A542" s="44" t="s">
        <v>84</v>
      </c>
      <c r="B542" s="15">
        <v>3.1600000000000003E-2</v>
      </c>
      <c r="C542" s="15">
        <v>1.5E-3</v>
      </c>
      <c r="D542" s="14">
        <v>4.5500000000000002E-3</v>
      </c>
      <c r="E542" s="14">
        <v>1.7000000000000001E-4</v>
      </c>
      <c r="F542" s="13">
        <v>0.46820000000000001</v>
      </c>
      <c r="G542" s="14">
        <v>5.0500000000000003E-2</v>
      </c>
      <c r="H542" s="14">
        <v>1.9E-3</v>
      </c>
      <c r="I542" s="16">
        <v>31.6</v>
      </c>
      <c r="J542" s="16">
        <v>1.5</v>
      </c>
      <c r="K542" s="16">
        <v>29.3</v>
      </c>
      <c r="L542" s="16">
        <v>1.1000000000000001</v>
      </c>
      <c r="M542" s="12">
        <v>200</v>
      </c>
      <c r="N542" s="12">
        <v>80</v>
      </c>
    </row>
    <row r="543" spans="1:14" x14ac:dyDescent="0.2">
      <c r="A543" s="44" t="s">
        <v>82</v>
      </c>
      <c r="B543" s="15">
        <v>2.9000000000000001E-2</v>
      </c>
      <c r="C543" s="15">
        <v>1.8E-3</v>
      </c>
      <c r="D543" s="14">
        <v>4.4149999999999997E-3</v>
      </c>
      <c r="E543" s="14">
        <v>1.2E-4</v>
      </c>
      <c r="F543" s="13">
        <v>1.5228999999999999E-2</v>
      </c>
      <c r="G543" s="14">
        <v>4.7800000000000002E-2</v>
      </c>
      <c r="H543" s="14">
        <v>2.8999999999999998E-3</v>
      </c>
      <c r="I543" s="16">
        <v>29</v>
      </c>
      <c r="J543" s="16">
        <v>1.8</v>
      </c>
      <c r="K543" s="16">
        <v>28.4</v>
      </c>
      <c r="L543" s="16">
        <v>0.77</v>
      </c>
      <c r="M543" s="12">
        <v>70</v>
      </c>
      <c r="N543" s="12">
        <v>120</v>
      </c>
    </row>
    <row r="544" spans="1:14" x14ac:dyDescent="0.2">
      <c r="A544" s="44" t="s">
        <v>747</v>
      </c>
      <c r="B544" s="15">
        <v>2.8899999999999999E-2</v>
      </c>
      <c r="C544" s="15">
        <v>2.7000000000000001E-3</v>
      </c>
      <c r="D544" s="14">
        <v>4.5880000000000001E-3</v>
      </c>
      <c r="E544" s="14">
        <v>1.3999999999999999E-4</v>
      </c>
      <c r="F544" s="13">
        <v>2.5309E-3</v>
      </c>
      <c r="G544" s="14">
        <v>4.5999999999999999E-2</v>
      </c>
      <c r="H544" s="14">
        <v>4.3E-3</v>
      </c>
      <c r="I544" s="16">
        <v>28.9</v>
      </c>
      <c r="J544" s="16">
        <v>2.7</v>
      </c>
      <c r="K544" s="16">
        <v>29.51</v>
      </c>
      <c r="L544" s="16">
        <v>0.93</v>
      </c>
      <c r="M544" s="12">
        <v>-30</v>
      </c>
      <c r="N544" s="12">
        <v>180</v>
      </c>
    </row>
    <row r="545" spans="1:14" x14ac:dyDescent="0.2">
      <c r="A545" s="44" t="s">
        <v>81</v>
      </c>
      <c r="B545" s="15">
        <v>2.9700000000000001E-2</v>
      </c>
      <c r="C545" s="15">
        <v>1.6000000000000001E-3</v>
      </c>
      <c r="D545" s="14">
        <v>4.3509999999999998E-3</v>
      </c>
      <c r="E545" s="14">
        <v>1.2E-4</v>
      </c>
      <c r="F545" s="13">
        <v>0.16613</v>
      </c>
      <c r="G545" s="14">
        <v>4.9700000000000001E-2</v>
      </c>
      <c r="H545" s="14">
        <v>2.5000000000000001E-3</v>
      </c>
      <c r="I545" s="16">
        <v>29.7</v>
      </c>
      <c r="J545" s="16">
        <v>1.6</v>
      </c>
      <c r="K545" s="16">
        <v>27.98</v>
      </c>
      <c r="L545" s="16">
        <v>0.79</v>
      </c>
      <c r="M545" s="12">
        <v>160</v>
      </c>
      <c r="N545" s="12">
        <v>110</v>
      </c>
    </row>
    <row r="546" spans="1:14" x14ac:dyDescent="0.2">
      <c r="A546" s="44" t="s">
        <v>80</v>
      </c>
      <c r="B546" s="15">
        <v>2.8899999999999999E-2</v>
      </c>
      <c r="C546" s="15">
        <v>1.2999999999999999E-3</v>
      </c>
      <c r="D546" s="14">
        <v>4.4159999999999998E-3</v>
      </c>
      <c r="E546" s="14">
        <v>1.2999999999999999E-4</v>
      </c>
      <c r="F546" s="13">
        <v>0.28372000000000003</v>
      </c>
      <c r="G546" s="14">
        <v>4.8000000000000001E-2</v>
      </c>
      <c r="H546" s="14">
        <v>2E-3</v>
      </c>
      <c r="I546" s="16">
        <v>28.9</v>
      </c>
      <c r="J546" s="16">
        <v>1.3</v>
      </c>
      <c r="K546" s="16">
        <v>28.41</v>
      </c>
      <c r="L546" s="16">
        <v>0.8</v>
      </c>
      <c r="M546" s="12">
        <v>89</v>
      </c>
      <c r="N546" s="12">
        <v>87</v>
      </c>
    </row>
    <row r="547" spans="1:14" x14ac:dyDescent="0.2">
      <c r="A547" s="44" t="s">
        <v>79</v>
      </c>
      <c r="B547" s="15">
        <v>2.87E-2</v>
      </c>
      <c r="C547" s="15">
        <v>1.6999999999999999E-3</v>
      </c>
      <c r="D547" s="14">
        <v>4.3579999999999999E-3</v>
      </c>
      <c r="E547" s="14">
        <v>1.2E-4</v>
      </c>
      <c r="F547" s="13">
        <v>3.2504999999999999E-2</v>
      </c>
      <c r="G547" s="14">
        <v>4.7899999999999998E-2</v>
      </c>
      <c r="H547" s="14">
        <v>2.7000000000000001E-3</v>
      </c>
      <c r="I547" s="16">
        <v>28.7</v>
      </c>
      <c r="J547" s="16">
        <v>1.7</v>
      </c>
      <c r="K547" s="16">
        <v>28.03</v>
      </c>
      <c r="L547" s="16">
        <v>0.75</v>
      </c>
      <c r="M547" s="12">
        <v>80</v>
      </c>
      <c r="N547" s="12">
        <v>120</v>
      </c>
    </row>
    <row r="548" spans="1:14" x14ac:dyDescent="0.2">
      <c r="A548" s="44" t="s">
        <v>748</v>
      </c>
      <c r="B548" s="15">
        <v>3.1099999999999999E-2</v>
      </c>
      <c r="C548" s="15">
        <v>1.4E-3</v>
      </c>
      <c r="D548" s="14">
        <v>4.483E-3</v>
      </c>
      <c r="E548" s="14">
        <v>1.2999999999999999E-4</v>
      </c>
      <c r="F548" s="13">
        <v>0.22756000000000001</v>
      </c>
      <c r="G548" s="14">
        <v>5.0599999999999999E-2</v>
      </c>
      <c r="H548" s="14">
        <v>1.9E-3</v>
      </c>
      <c r="I548" s="16">
        <v>31.1</v>
      </c>
      <c r="J548" s="16">
        <v>1.4</v>
      </c>
      <c r="K548" s="16">
        <v>28.83</v>
      </c>
      <c r="L548" s="16">
        <v>0.82</v>
      </c>
      <c r="M548" s="12">
        <v>226</v>
      </c>
      <c r="N548" s="12">
        <v>89</v>
      </c>
    </row>
    <row r="549" spans="1:14" x14ac:dyDescent="0.2">
      <c r="A549" s="44" t="s">
        <v>749</v>
      </c>
      <c r="B549" s="15">
        <v>2.92E-2</v>
      </c>
      <c r="C549" s="15">
        <v>2.0999999999999999E-3</v>
      </c>
      <c r="D549" s="14">
        <v>4.4120000000000001E-3</v>
      </c>
      <c r="E549" s="14">
        <v>1.2E-4</v>
      </c>
      <c r="F549" s="13">
        <v>5.4596999999999996E-3</v>
      </c>
      <c r="G549" s="14">
        <v>4.7600000000000003E-2</v>
      </c>
      <c r="H549" s="14">
        <v>3.0000000000000001E-3</v>
      </c>
      <c r="I549" s="16">
        <v>29.2</v>
      </c>
      <c r="J549" s="16">
        <v>2</v>
      </c>
      <c r="K549" s="16">
        <v>28.38</v>
      </c>
      <c r="L549" s="16">
        <v>0.79</v>
      </c>
      <c r="M549" s="12">
        <v>100</v>
      </c>
      <c r="N549" s="12">
        <v>120</v>
      </c>
    </row>
    <row r="550" spans="1:14" x14ac:dyDescent="0.2">
      <c r="A550" s="44" t="s">
        <v>750</v>
      </c>
      <c r="B550" s="15">
        <v>2.9399999999999999E-2</v>
      </c>
      <c r="C550" s="15">
        <v>1.5E-3</v>
      </c>
      <c r="D550" s="14">
        <v>4.4419999999999998E-3</v>
      </c>
      <c r="E550" s="14">
        <v>1.2999999999999999E-4</v>
      </c>
      <c r="F550" s="13">
        <v>8.3002000000000006E-2</v>
      </c>
      <c r="G550" s="14">
        <v>4.8099999999999997E-2</v>
      </c>
      <c r="H550" s="14">
        <v>2.2000000000000001E-3</v>
      </c>
      <c r="I550" s="16">
        <v>29.4</v>
      </c>
      <c r="J550" s="16">
        <v>1.5</v>
      </c>
      <c r="K550" s="16">
        <v>28.57</v>
      </c>
      <c r="L550" s="16">
        <v>0.8</v>
      </c>
      <c r="M550" s="12">
        <v>92</v>
      </c>
      <c r="N550" s="12">
        <v>98</v>
      </c>
    </row>
    <row r="551" spans="1:14" x14ac:dyDescent="0.2">
      <c r="A551" s="44" t="s">
        <v>751</v>
      </c>
      <c r="B551" s="15">
        <v>2.8899999999999999E-2</v>
      </c>
      <c r="C551" s="15">
        <v>1.5E-3</v>
      </c>
      <c r="D551" s="14">
        <v>4.4600000000000004E-3</v>
      </c>
      <c r="E551" s="14">
        <v>1.2E-4</v>
      </c>
      <c r="F551" s="13">
        <v>0.22191</v>
      </c>
      <c r="G551" s="14">
        <v>4.7E-2</v>
      </c>
      <c r="H551" s="14">
        <v>2.0999999999999999E-3</v>
      </c>
      <c r="I551" s="16">
        <v>28.9</v>
      </c>
      <c r="J551" s="16">
        <v>1.5</v>
      </c>
      <c r="K551" s="16">
        <v>28.69</v>
      </c>
      <c r="L551" s="16">
        <v>0.78</v>
      </c>
      <c r="M551" s="12">
        <v>45</v>
      </c>
      <c r="N551" s="12">
        <v>95</v>
      </c>
    </row>
    <row r="552" spans="1:14" x14ac:dyDescent="0.2">
      <c r="A552" s="44" t="s">
        <v>752</v>
      </c>
      <c r="B552" s="15">
        <v>2.8400000000000002E-2</v>
      </c>
      <c r="C552" s="15">
        <v>1.6000000000000001E-3</v>
      </c>
      <c r="D552" s="14">
        <v>4.3439999999999998E-3</v>
      </c>
      <c r="E552" s="14">
        <v>1.2E-4</v>
      </c>
      <c r="F552" s="13">
        <v>0.2298</v>
      </c>
      <c r="G552" s="14">
        <v>4.7699999999999999E-2</v>
      </c>
      <c r="H552" s="14">
        <v>2.3E-3</v>
      </c>
      <c r="I552" s="16">
        <v>28.4</v>
      </c>
      <c r="J552" s="16">
        <v>1.5</v>
      </c>
      <c r="K552" s="16">
        <v>27.94</v>
      </c>
      <c r="L552" s="16">
        <v>0.78</v>
      </c>
      <c r="M552" s="12">
        <v>74</v>
      </c>
      <c r="N552" s="12">
        <v>99</v>
      </c>
    </row>
    <row r="553" spans="1:14" x14ac:dyDescent="0.2">
      <c r="A553" s="44" t="s">
        <v>753</v>
      </c>
      <c r="B553" s="15">
        <v>2.7300000000000001E-2</v>
      </c>
      <c r="C553" s="15">
        <v>1.6000000000000001E-3</v>
      </c>
      <c r="D553" s="14">
        <v>4.2849999999999997E-3</v>
      </c>
      <c r="E553" s="14">
        <v>1.1E-4</v>
      </c>
      <c r="F553" s="13">
        <v>0.25989000000000001</v>
      </c>
      <c r="G553" s="14">
        <v>4.5600000000000002E-2</v>
      </c>
      <c r="H553" s="14">
        <v>2.2000000000000001E-3</v>
      </c>
      <c r="I553" s="16">
        <v>27.4</v>
      </c>
      <c r="J553" s="16">
        <v>1.6</v>
      </c>
      <c r="K553" s="16">
        <v>27.57</v>
      </c>
      <c r="L553" s="16">
        <v>0.74</v>
      </c>
      <c r="M553" s="12">
        <v>0</v>
      </c>
      <c r="N553" s="12">
        <v>110</v>
      </c>
    </row>
    <row r="554" spans="1:14" x14ac:dyDescent="0.2">
      <c r="A554" s="44" t="s">
        <v>754</v>
      </c>
      <c r="B554" s="15">
        <v>0.14499999999999999</v>
      </c>
      <c r="C554" s="15">
        <v>1.4999999999999999E-2</v>
      </c>
      <c r="D554" s="14">
        <v>1.9199999999999998E-2</v>
      </c>
      <c r="E554" s="14">
        <v>1.9E-3</v>
      </c>
      <c r="F554" s="13">
        <v>0.96516000000000002</v>
      </c>
      <c r="G554" s="14">
        <v>5.5100000000000003E-2</v>
      </c>
      <c r="H554" s="14">
        <v>1.5E-3</v>
      </c>
      <c r="I554" s="16">
        <v>136</v>
      </c>
      <c r="J554" s="16">
        <v>13</v>
      </c>
      <c r="K554" s="16">
        <v>122</v>
      </c>
      <c r="L554" s="16">
        <v>12</v>
      </c>
      <c r="M554" s="12">
        <v>402</v>
      </c>
      <c r="N554" s="12">
        <v>61</v>
      </c>
    </row>
    <row r="555" spans="1:14" x14ac:dyDescent="0.2">
      <c r="A555" s="44" t="s">
        <v>755</v>
      </c>
      <c r="B555" s="15">
        <v>3.04E-2</v>
      </c>
      <c r="C555" s="15">
        <v>1.9E-3</v>
      </c>
      <c r="D555" s="14">
        <v>4.4759999999999999E-3</v>
      </c>
      <c r="E555" s="14">
        <v>1.2E-4</v>
      </c>
      <c r="F555" s="13">
        <v>0.22663</v>
      </c>
      <c r="G555" s="14">
        <v>4.9099999999999998E-2</v>
      </c>
      <c r="H555" s="14">
        <v>2.8999999999999998E-3</v>
      </c>
      <c r="I555" s="16">
        <v>30.4</v>
      </c>
      <c r="J555" s="16">
        <v>1.9</v>
      </c>
      <c r="K555" s="16">
        <v>28.79</v>
      </c>
      <c r="L555" s="16">
        <v>0.77</v>
      </c>
      <c r="M555" s="12">
        <v>120</v>
      </c>
      <c r="N555" s="12">
        <v>120</v>
      </c>
    </row>
    <row r="556" spans="1:14" x14ac:dyDescent="0.2">
      <c r="A556" s="44" t="s">
        <v>756</v>
      </c>
      <c r="B556" s="15">
        <v>3.1899999999999998E-2</v>
      </c>
      <c r="C556" s="15">
        <v>1.8E-3</v>
      </c>
      <c r="D556" s="14">
        <v>4.4559999999999999E-3</v>
      </c>
      <c r="E556" s="14">
        <v>1.2999999999999999E-4</v>
      </c>
      <c r="F556" s="13">
        <v>8.5097000000000006E-2</v>
      </c>
      <c r="G556" s="14">
        <v>5.2200000000000003E-2</v>
      </c>
      <c r="H556" s="14">
        <v>2.7000000000000001E-3</v>
      </c>
      <c r="I556" s="16">
        <v>31.9</v>
      </c>
      <c r="J556" s="16">
        <v>1.8</v>
      </c>
      <c r="K556" s="16">
        <v>28.66</v>
      </c>
      <c r="L556" s="16">
        <v>0.8</v>
      </c>
      <c r="M556" s="12">
        <v>260</v>
      </c>
      <c r="N556" s="12">
        <v>110</v>
      </c>
    </row>
    <row r="557" spans="1:14" x14ac:dyDescent="0.2">
      <c r="A557" s="44" t="s">
        <v>757</v>
      </c>
      <c r="B557" s="15">
        <v>2.8899999999999999E-2</v>
      </c>
      <c r="C557" s="15">
        <v>1.8E-3</v>
      </c>
      <c r="D557" s="14">
        <v>4.4689999999999999E-3</v>
      </c>
      <c r="E557" s="14">
        <v>1.2E-4</v>
      </c>
      <c r="F557" s="13">
        <v>5.6705999999999999E-2</v>
      </c>
      <c r="G557" s="14">
        <v>4.6600000000000003E-2</v>
      </c>
      <c r="H557" s="14">
        <v>2.5999999999999999E-3</v>
      </c>
      <c r="I557" s="16">
        <v>28.9</v>
      </c>
      <c r="J557" s="16">
        <v>1.8</v>
      </c>
      <c r="K557" s="16">
        <v>28.75</v>
      </c>
      <c r="L557" s="16">
        <v>0.8</v>
      </c>
      <c r="M557" s="12">
        <v>40</v>
      </c>
      <c r="N557" s="12">
        <v>120</v>
      </c>
    </row>
    <row r="558" spans="1:14" x14ac:dyDescent="0.2">
      <c r="A558" s="44" t="s">
        <v>758</v>
      </c>
      <c r="B558" s="15">
        <v>0.109</v>
      </c>
      <c r="C558" s="15">
        <v>1.2999999999999999E-2</v>
      </c>
      <c r="D558" s="14">
        <v>7.77E-3</v>
      </c>
      <c r="E558" s="14">
        <v>8.0000000000000004E-4</v>
      </c>
      <c r="F558" s="13">
        <v>0.94508000000000003</v>
      </c>
      <c r="G558" s="14">
        <v>0.1007</v>
      </c>
      <c r="H558" s="14">
        <v>5.1000000000000004E-3</v>
      </c>
      <c r="I558" s="16">
        <v>104</v>
      </c>
      <c r="J558" s="16">
        <v>12</v>
      </c>
      <c r="K558" s="16">
        <v>49.8</v>
      </c>
      <c r="L558" s="16">
        <v>5.0999999999999996</v>
      </c>
      <c r="M558" s="12">
        <v>1597</v>
      </c>
      <c r="N558" s="12">
        <v>97</v>
      </c>
    </row>
    <row r="559" spans="1:14" x14ac:dyDescent="0.2">
      <c r="A559" s="44" t="s">
        <v>759</v>
      </c>
      <c r="B559" s="15">
        <v>2.8799999999999999E-2</v>
      </c>
      <c r="C559" s="15">
        <v>1.5E-3</v>
      </c>
      <c r="D559" s="14">
        <v>4.3340000000000002E-3</v>
      </c>
      <c r="E559" s="14">
        <v>1.2E-4</v>
      </c>
      <c r="F559" s="13">
        <v>1.107E-2</v>
      </c>
      <c r="G559" s="14">
        <v>4.8300000000000003E-2</v>
      </c>
      <c r="H559" s="14">
        <v>2.3E-3</v>
      </c>
      <c r="I559" s="16">
        <v>28.8</v>
      </c>
      <c r="J559" s="16">
        <v>1.4</v>
      </c>
      <c r="K559" s="16">
        <v>27.88</v>
      </c>
      <c r="L559" s="16">
        <v>0.76</v>
      </c>
      <c r="M559" s="12">
        <v>100</v>
      </c>
      <c r="N559" s="12">
        <v>100</v>
      </c>
    </row>
    <row r="560" spans="1:14" x14ac:dyDescent="0.2">
      <c r="A560" s="44" t="s">
        <v>760</v>
      </c>
      <c r="B560" s="15">
        <v>2.8500000000000001E-2</v>
      </c>
      <c r="C560" s="15">
        <v>1.6000000000000001E-3</v>
      </c>
      <c r="D560" s="14">
        <v>4.3670000000000002E-3</v>
      </c>
      <c r="E560" s="14">
        <v>1.2E-4</v>
      </c>
      <c r="F560" s="13">
        <v>0.1241</v>
      </c>
      <c r="G560" s="14">
        <v>4.7600000000000003E-2</v>
      </c>
      <c r="H560" s="14">
        <v>2.5000000000000001E-3</v>
      </c>
      <c r="I560" s="16">
        <v>28.6</v>
      </c>
      <c r="J560" s="16">
        <v>1.6</v>
      </c>
      <c r="K560" s="16">
        <v>28.09</v>
      </c>
      <c r="L560" s="16">
        <v>0.76</v>
      </c>
      <c r="M560" s="12">
        <v>70</v>
      </c>
      <c r="N560" s="12">
        <v>110</v>
      </c>
    </row>
    <row r="561" spans="1:14" x14ac:dyDescent="0.2">
      <c r="A561" s="44" t="s">
        <v>761</v>
      </c>
      <c r="B561" s="15">
        <v>2.9600000000000001E-2</v>
      </c>
      <c r="C561" s="15">
        <v>1.5E-3</v>
      </c>
      <c r="D561" s="14">
        <v>4.4279999999999996E-3</v>
      </c>
      <c r="E561" s="14">
        <v>1.2E-4</v>
      </c>
      <c r="F561" s="13">
        <v>0.47094999999999998</v>
      </c>
      <c r="G561" s="14">
        <v>4.8500000000000001E-2</v>
      </c>
      <c r="H561" s="14">
        <v>1.9E-3</v>
      </c>
      <c r="I561" s="16">
        <v>29.6</v>
      </c>
      <c r="J561" s="16">
        <v>1.5</v>
      </c>
      <c r="K561" s="16">
        <v>28.48</v>
      </c>
      <c r="L561" s="16">
        <v>0.8</v>
      </c>
      <c r="M561" s="12">
        <v>110</v>
      </c>
      <c r="N561" s="12">
        <v>89</v>
      </c>
    </row>
    <row r="562" spans="1:14" x14ac:dyDescent="0.2">
      <c r="A562" s="44" t="s">
        <v>762</v>
      </c>
      <c r="B562" s="15">
        <v>2.87E-2</v>
      </c>
      <c r="C562" s="15">
        <v>1.5E-3</v>
      </c>
      <c r="D562" s="14">
        <v>4.4559999999999999E-3</v>
      </c>
      <c r="E562" s="14">
        <v>1.2E-4</v>
      </c>
      <c r="F562" s="13">
        <v>5.0977000000000001E-2</v>
      </c>
      <c r="G562" s="14">
        <v>4.6399999999999997E-2</v>
      </c>
      <c r="H562" s="14">
        <v>2.2000000000000001E-3</v>
      </c>
      <c r="I562" s="16">
        <v>28.8</v>
      </c>
      <c r="J562" s="16">
        <v>1.5</v>
      </c>
      <c r="K562" s="16">
        <v>28.66</v>
      </c>
      <c r="L562" s="16">
        <v>0.77</v>
      </c>
      <c r="M562" s="12">
        <v>40</v>
      </c>
      <c r="N562" s="12">
        <v>100</v>
      </c>
    </row>
    <row r="563" spans="1:14" x14ac:dyDescent="0.2">
      <c r="A563" s="44" t="s">
        <v>763</v>
      </c>
      <c r="B563" s="15">
        <v>3.0800000000000001E-2</v>
      </c>
      <c r="C563" s="15">
        <v>1.6000000000000001E-3</v>
      </c>
      <c r="D563" s="14">
        <v>4.4229999999999998E-3</v>
      </c>
      <c r="E563" s="14">
        <v>1.3999999999999999E-4</v>
      </c>
      <c r="F563" s="13">
        <v>2.0258000000000002E-2</v>
      </c>
      <c r="G563" s="14">
        <v>5.0700000000000002E-2</v>
      </c>
      <c r="H563" s="14">
        <v>2.3E-3</v>
      </c>
      <c r="I563" s="16">
        <v>30.8</v>
      </c>
      <c r="J563" s="16">
        <v>1.5</v>
      </c>
      <c r="K563" s="16">
        <v>28.45</v>
      </c>
      <c r="L563" s="16">
        <v>0.87</v>
      </c>
      <c r="M563" s="12">
        <v>200</v>
      </c>
      <c r="N563" s="12">
        <v>95</v>
      </c>
    </row>
    <row r="564" spans="1:14" x14ac:dyDescent="0.2">
      <c r="A564" s="44" t="s">
        <v>764</v>
      </c>
      <c r="B564" s="15">
        <v>2.93E-2</v>
      </c>
      <c r="C564" s="15">
        <v>1.6000000000000001E-3</v>
      </c>
      <c r="D564" s="14">
        <v>4.4149999999999997E-3</v>
      </c>
      <c r="E564" s="14">
        <v>1.2999999999999999E-4</v>
      </c>
      <c r="F564" s="13">
        <v>0.22752</v>
      </c>
      <c r="G564" s="14">
        <v>4.8099999999999997E-2</v>
      </c>
      <c r="H564" s="14">
        <v>2.3E-3</v>
      </c>
      <c r="I564" s="16">
        <v>29.3</v>
      </c>
      <c r="J564" s="16">
        <v>1.6</v>
      </c>
      <c r="K564" s="16">
        <v>28.4</v>
      </c>
      <c r="L564" s="16">
        <v>0.8</v>
      </c>
      <c r="M564" s="12">
        <v>90</v>
      </c>
      <c r="N564" s="12">
        <v>100</v>
      </c>
    </row>
    <row r="565" spans="1:14" x14ac:dyDescent="0.2">
      <c r="A565" s="44" t="s">
        <v>765</v>
      </c>
      <c r="B565" s="15">
        <v>3.0800000000000001E-2</v>
      </c>
      <c r="C565" s="15">
        <v>1.5E-3</v>
      </c>
      <c r="D565" s="14">
        <v>4.4999999999999997E-3</v>
      </c>
      <c r="E565" s="14">
        <v>1.2E-4</v>
      </c>
      <c r="F565" s="13">
        <v>7.0573999999999998E-2</v>
      </c>
      <c r="G565" s="14">
        <v>4.9799999999999997E-2</v>
      </c>
      <c r="H565" s="14">
        <v>2.3E-3</v>
      </c>
      <c r="I565" s="16">
        <v>30.8</v>
      </c>
      <c r="J565" s="16">
        <v>1.5</v>
      </c>
      <c r="K565" s="16">
        <v>28.94</v>
      </c>
      <c r="L565" s="16">
        <v>0.79</v>
      </c>
      <c r="M565" s="12">
        <v>170</v>
      </c>
      <c r="N565" s="12">
        <v>98</v>
      </c>
    </row>
    <row r="566" spans="1:14" x14ac:dyDescent="0.2">
      <c r="A566" s="44" t="s">
        <v>766</v>
      </c>
      <c r="B566" s="15">
        <v>3.8300000000000001E-2</v>
      </c>
      <c r="C566" s="15">
        <v>2.5000000000000001E-3</v>
      </c>
      <c r="D566" s="14">
        <v>4.4889999999999999E-3</v>
      </c>
      <c r="E566" s="14">
        <v>1.2E-4</v>
      </c>
      <c r="F566" s="13">
        <v>0.33134999999999998</v>
      </c>
      <c r="G566" s="14">
        <v>6.2100000000000002E-2</v>
      </c>
      <c r="H566" s="14">
        <v>3.5000000000000001E-3</v>
      </c>
      <c r="I566" s="16">
        <v>38.1</v>
      </c>
      <c r="J566" s="16">
        <v>2.5</v>
      </c>
      <c r="K566" s="16">
        <v>28.87</v>
      </c>
      <c r="L566" s="16">
        <v>0.79</v>
      </c>
      <c r="M566" s="12">
        <v>640</v>
      </c>
      <c r="N566" s="12">
        <v>110</v>
      </c>
    </row>
    <row r="567" spans="1:14" x14ac:dyDescent="0.2">
      <c r="A567" s="44" t="s">
        <v>767</v>
      </c>
      <c r="B567" s="15">
        <v>2.9499999999999998E-2</v>
      </c>
      <c r="C567" s="15">
        <v>1.9E-3</v>
      </c>
      <c r="D567" s="14">
        <v>4.4140000000000004E-3</v>
      </c>
      <c r="E567" s="14">
        <v>1.2E-4</v>
      </c>
      <c r="F567" s="13">
        <v>0.12207999999999999</v>
      </c>
      <c r="G567" s="14">
        <v>4.8500000000000001E-2</v>
      </c>
      <c r="H567" s="14">
        <v>2.8999999999999998E-3</v>
      </c>
      <c r="I567" s="16">
        <v>29.5</v>
      </c>
      <c r="J567" s="16">
        <v>1.8</v>
      </c>
      <c r="K567" s="16">
        <v>28.39</v>
      </c>
      <c r="L567" s="16">
        <v>0.79</v>
      </c>
      <c r="M567" s="12">
        <v>100</v>
      </c>
      <c r="N567" s="12">
        <v>120</v>
      </c>
    </row>
    <row r="568" spans="1:14" x14ac:dyDescent="0.2">
      <c r="A568" s="44" t="s">
        <v>768</v>
      </c>
      <c r="B568" s="15">
        <v>3.4099999999999998E-2</v>
      </c>
      <c r="C568" s="15">
        <v>1.8E-3</v>
      </c>
      <c r="D568" s="14">
        <v>4.4149999999999997E-3</v>
      </c>
      <c r="E568" s="14">
        <v>1.2E-4</v>
      </c>
      <c r="F568" s="13">
        <v>0.14118</v>
      </c>
      <c r="G568" s="14">
        <v>5.6099999999999997E-2</v>
      </c>
      <c r="H568" s="14">
        <v>2.7000000000000001E-3</v>
      </c>
      <c r="I568" s="16">
        <v>34</v>
      </c>
      <c r="J568" s="16">
        <v>1.8</v>
      </c>
      <c r="K568" s="16">
        <v>28.4</v>
      </c>
      <c r="L568" s="16">
        <v>0.78</v>
      </c>
      <c r="M568" s="12">
        <v>420</v>
      </c>
      <c r="N568" s="12">
        <v>110</v>
      </c>
    </row>
    <row r="569" spans="1:14" x14ac:dyDescent="0.2">
      <c r="A569" s="44" t="s">
        <v>769</v>
      </c>
      <c r="B569" s="15">
        <v>3.2199999999999999E-2</v>
      </c>
      <c r="C569" s="15">
        <v>2.2000000000000001E-3</v>
      </c>
      <c r="D569" s="14">
        <v>4.5370000000000002E-3</v>
      </c>
      <c r="E569" s="14">
        <v>1.2999999999999999E-4</v>
      </c>
      <c r="F569" s="13">
        <v>0.26868999999999998</v>
      </c>
      <c r="G569" s="14">
        <v>5.16E-2</v>
      </c>
      <c r="H569" s="14">
        <v>3.0999999999999999E-3</v>
      </c>
      <c r="I569" s="16">
        <v>32.200000000000003</v>
      </c>
      <c r="J569" s="16">
        <v>2.1</v>
      </c>
      <c r="K569" s="16">
        <v>29.18</v>
      </c>
      <c r="L569" s="16">
        <v>0.84</v>
      </c>
      <c r="M569" s="12">
        <v>220</v>
      </c>
      <c r="N569" s="12">
        <v>120</v>
      </c>
    </row>
    <row r="570" spans="1:14" x14ac:dyDescent="0.2">
      <c r="A570" s="44"/>
    </row>
    <row r="571" spans="1:14" x14ac:dyDescent="0.2">
      <c r="A571" s="50">
        <v>17103</v>
      </c>
    </row>
    <row r="572" spans="1:14" x14ac:dyDescent="0.2">
      <c r="A572" s="44" t="s">
        <v>770</v>
      </c>
      <c r="B572" s="15">
        <v>3.0700000000000002E-2</v>
      </c>
      <c r="C572" s="15">
        <v>1.8E-3</v>
      </c>
      <c r="D572" s="14">
        <v>4.3660000000000001E-3</v>
      </c>
      <c r="E572" s="14">
        <v>1.2E-4</v>
      </c>
      <c r="F572" s="13">
        <v>2.0379000000000001E-2</v>
      </c>
      <c r="G572" s="14">
        <v>5.0900000000000001E-2</v>
      </c>
      <c r="H572" s="14">
        <v>2.8E-3</v>
      </c>
      <c r="I572" s="16">
        <v>30.6</v>
      </c>
      <c r="J572" s="16">
        <v>1.8</v>
      </c>
      <c r="K572" s="16">
        <v>28.08</v>
      </c>
      <c r="L572" s="16">
        <v>0.76</v>
      </c>
      <c r="M572" s="12">
        <v>210</v>
      </c>
      <c r="N572" s="12">
        <v>120</v>
      </c>
    </row>
    <row r="573" spans="1:14" x14ac:dyDescent="0.2">
      <c r="A573" s="44" t="s">
        <v>771</v>
      </c>
      <c r="B573" s="15">
        <v>2.9600000000000001E-2</v>
      </c>
      <c r="C573" s="15">
        <v>1.9E-3</v>
      </c>
      <c r="D573" s="14">
        <v>4.4590000000000003E-3</v>
      </c>
      <c r="E573" s="14">
        <v>1.2999999999999999E-4</v>
      </c>
      <c r="F573" s="13">
        <v>0.19883000000000001</v>
      </c>
      <c r="G573" s="14">
        <v>4.7699999999999999E-2</v>
      </c>
      <c r="H573" s="14">
        <v>2.8999999999999998E-3</v>
      </c>
      <c r="I573" s="16">
        <v>29.6</v>
      </c>
      <c r="J573" s="16">
        <v>1.9</v>
      </c>
      <c r="K573" s="16">
        <v>28.68</v>
      </c>
      <c r="L573" s="16">
        <v>0.86</v>
      </c>
      <c r="M573" s="12">
        <v>90</v>
      </c>
      <c r="N573" s="12">
        <v>130</v>
      </c>
    </row>
    <row r="574" spans="1:14" x14ac:dyDescent="0.2">
      <c r="A574" s="44" t="s">
        <v>772</v>
      </c>
      <c r="B574" s="15">
        <v>2.9000000000000001E-2</v>
      </c>
      <c r="C574" s="15">
        <v>1.2999999999999999E-3</v>
      </c>
      <c r="D574" s="14">
        <v>4.3699999999999998E-3</v>
      </c>
      <c r="E574" s="14">
        <v>1.2E-4</v>
      </c>
      <c r="F574" s="13">
        <v>0.27931</v>
      </c>
      <c r="G574" s="14">
        <v>4.82E-2</v>
      </c>
      <c r="H574" s="14">
        <v>1.8E-3</v>
      </c>
      <c r="I574" s="16">
        <v>29.1</v>
      </c>
      <c r="J574" s="16">
        <v>1.3</v>
      </c>
      <c r="K574" s="16">
        <v>28.11</v>
      </c>
      <c r="L574" s="16">
        <v>0.78</v>
      </c>
      <c r="M574" s="12">
        <v>96</v>
      </c>
      <c r="N574" s="12">
        <v>81</v>
      </c>
    </row>
    <row r="575" spans="1:14" x14ac:dyDescent="0.2">
      <c r="A575" s="44" t="s">
        <v>773</v>
      </c>
      <c r="B575" s="15">
        <v>2.7799999999999998E-2</v>
      </c>
      <c r="C575" s="15">
        <v>1.6999999999999999E-3</v>
      </c>
      <c r="D575" s="14">
        <v>4.3579999999999999E-3</v>
      </c>
      <c r="E575" s="14">
        <v>1.2E-4</v>
      </c>
      <c r="F575" s="13">
        <v>6.5987000000000004E-2</v>
      </c>
      <c r="G575" s="14">
        <v>4.6399999999999997E-2</v>
      </c>
      <c r="H575" s="14">
        <v>2.7000000000000001E-3</v>
      </c>
      <c r="I575" s="16">
        <v>27.9</v>
      </c>
      <c r="J575" s="16">
        <v>1.7</v>
      </c>
      <c r="K575" s="16">
        <v>28.03</v>
      </c>
      <c r="L575" s="16">
        <v>0.78</v>
      </c>
      <c r="M575" s="12">
        <v>10</v>
      </c>
      <c r="N575" s="12">
        <v>120</v>
      </c>
    </row>
    <row r="576" spans="1:14" x14ac:dyDescent="0.2">
      <c r="A576" s="44" t="s">
        <v>774</v>
      </c>
      <c r="B576" s="15">
        <v>3.1E-2</v>
      </c>
      <c r="C576" s="15">
        <v>3.0999999999999999E-3</v>
      </c>
      <c r="D576" s="14">
        <v>4.4749999999999998E-3</v>
      </c>
      <c r="E576" s="14">
        <v>1.2999999999999999E-4</v>
      </c>
      <c r="F576" s="13">
        <v>2.5607999999999999E-2</v>
      </c>
      <c r="G576" s="14">
        <v>5.0299999999999997E-2</v>
      </c>
      <c r="H576" s="14">
        <v>4.1000000000000003E-3</v>
      </c>
      <c r="I576" s="16">
        <v>31</v>
      </c>
      <c r="J576" s="16">
        <v>3</v>
      </c>
      <c r="K576" s="16">
        <v>28.78</v>
      </c>
      <c r="L576" s="16">
        <v>0.82</v>
      </c>
      <c r="M576" s="12">
        <v>190</v>
      </c>
      <c r="N576" s="12">
        <v>140</v>
      </c>
    </row>
    <row r="577" spans="1:14" x14ac:dyDescent="0.2">
      <c r="A577" s="44" t="s">
        <v>775</v>
      </c>
      <c r="B577" s="15">
        <v>3.1300000000000001E-2</v>
      </c>
      <c r="C577" s="15">
        <v>1.9E-3</v>
      </c>
      <c r="D577" s="14">
        <v>4.4289999999999998E-3</v>
      </c>
      <c r="E577" s="14">
        <v>1.2E-4</v>
      </c>
      <c r="F577" s="13">
        <v>0.10314</v>
      </c>
      <c r="G577" s="14">
        <v>5.1200000000000002E-2</v>
      </c>
      <c r="H577" s="14">
        <v>2.8999999999999998E-3</v>
      </c>
      <c r="I577" s="16">
        <v>31.3</v>
      </c>
      <c r="J577" s="16">
        <v>1.9</v>
      </c>
      <c r="K577" s="16">
        <v>28.49</v>
      </c>
      <c r="L577" s="16">
        <v>0.8</v>
      </c>
      <c r="M577" s="12">
        <v>220</v>
      </c>
      <c r="N577" s="12">
        <v>120</v>
      </c>
    </row>
    <row r="578" spans="1:14" x14ac:dyDescent="0.2">
      <c r="A578" s="44" t="s">
        <v>776</v>
      </c>
      <c r="B578" s="15">
        <v>3.0200000000000001E-2</v>
      </c>
      <c r="C578" s="15">
        <v>2.5999999999999999E-3</v>
      </c>
      <c r="D578" s="14">
        <v>4.333E-3</v>
      </c>
      <c r="E578" s="14">
        <v>1.2999999999999999E-4</v>
      </c>
      <c r="F578" s="13">
        <v>0.25718000000000002</v>
      </c>
      <c r="G578" s="14">
        <v>5.04E-2</v>
      </c>
      <c r="H578" s="14">
        <v>3.5999999999999999E-3</v>
      </c>
      <c r="I578" s="16">
        <v>30.2</v>
      </c>
      <c r="J578" s="16">
        <v>2.9</v>
      </c>
      <c r="K578" s="16">
        <v>27.87</v>
      </c>
      <c r="L578" s="16">
        <v>0.82</v>
      </c>
      <c r="M578" s="12">
        <v>190</v>
      </c>
      <c r="N578" s="12">
        <v>150</v>
      </c>
    </row>
    <row r="579" spans="1:14" x14ac:dyDescent="0.2">
      <c r="A579" s="44" t="s">
        <v>777</v>
      </c>
      <c r="B579" s="15">
        <v>2.9499999999999998E-2</v>
      </c>
      <c r="C579" s="15">
        <v>1.6999999999999999E-3</v>
      </c>
      <c r="D579" s="14">
        <v>4.4910000000000002E-3</v>
      </c>
      <c r="E579" s="14">
        <v>1.2999999999999999E-4</v>
      </c>
      <c r="F579" s="13">
        <v>0.10191</v>
      </c>
      <c r="G579" s="14">
        <v>4.7800000000000002E-2</v>
      </c>
      <c r="H579" s="14">
        <v>2.5999999999999999E-3</v>
      </c>
      <c r="I579" s="16">
        <v>29.5</v>
      </c>
      <c r="J579" s="16">
        <v>1.7</v>
      </c>
      <c r="K579" s="16">
        <v>28.88</v>
      </c>
      <c r="L579" s="16">
        <v>0.82</v>
      </c>
      <c r="M579" s="12">
        <v>80</v>
      </c>
      <c r="N579" s="12">
        <v>110</v>
      </c>
    </row>
    <row r="580" spans="1:14" x14ac:dyDescent="0.2">
      <c r="A580" s="44" t="s">
        <v>778</v>
      </c>
      <c r="B580" s="15">
        <v>2.9000000000000001E-2</v>
      </c>
      <c r="C580" s="15">
        <v>2.0999999999999999E-3</v>
      </c>
      <c r="D580" s="14">
        <v>4.496E-3</v>
      </c>
      <c r="E580" s="14">
        <v>1.2E-4</v>
      </c>
      <c r="F580" s="13">
        <v>3.4263000000000002E-2</v>
      </c>
      <c r="G580" s="14">
        <v>4.6899999999999997E-2</v>
      </c>
      <c r="H580" s="14">
        <v>3.3E-3</v>
      </c>
      <c r="I580" s="16">
        <v>29</v>
      </c>
      <c r="J580" s="16">
        <v>2.1</v>
      </c>
      <c r="K580" s="16">
        <v>28.91</v>
      </c>
      <c r="L580" s="16">
        <v>0.8</v>
      </c>
      <c r="M580" s="12">
        <v>30</v>
      </c>
      <c r="N580" s="12">
        <v>140</v>
      </c>
    </row>
    <row r="581" spans="1:14" x14ac:dyDescent="0.2">
      <c r="A581" s="44" t="s">
        <v>779</v>
      </c>
      <c r="B581" s="15">
        <v>3.3500000000000002E-2</v>
      </c>
      <c r="C581" s="15">
        <v>1.5E-3</v>
      </c>
      <c r="D581" s="14">
        <v>4.7959999999999999E-3</v>
      </c>
      <c r="E581" s="14">
        <v>1.2999999999999999E-4</v>
      </c>
      <c r="F581" s="13">
        <v>0.21998000000000001</v>
      </c>
      <c r="G581" s="14">
        <v>5.0599999999999999E-2</v>
      </c>
      <c r="H581" s="14">
        <v>1.9E-3</v>
      </c>
      <c r="I581" s="16">
        <v>33.4</v>
      </c>
      <c r="J581" s="16">
        <v>1.5</v>
      </c>
      <c r="K581" s="16">
        <v>30.84</v>
      </c>
      <c r="L581" s="16">
        <v>0.85</v>
      </c>
      <c r="M581" s="12">
        <v>205</v>
      </c>
      <c r="N581" s="12">
        <v>83</v>
      </c>
    </row>
    <row r="582" spans="1:14" x14ac:dyDescent="0.2">
      <c r="A582" s="44" t="s">
        <v>780</v>
      </c>
      <c r="B582" s="15">
        <v>2.9000000000000001E-2</v>
      </c>
      <c r="C582" s="15">
        <v>1.1999999999999999E-3</v>
      </c>
      <c r="D582" s="14">
        <v>4.4019999999999997E-3</v>
      </c>
      <c r="E582" s="14">
        <v>1.2999999999999999E-4</v>
      </c>
      <c r="F582" s="13">
        <v>7.4046000000000001E-2</v>
      </c>
      <c r="G582" s="14">
        <v>4.7800000000000002E-2</v>
      </c>
      <c r="H582" s="14">
        <v>1.6999999999999999E-3</v>
      </c>
      <c r="I582" s="16">
        <v>29</v>
      </c>
      <c r="J582" s="16">
        <v>1.2</v>
      </c>
      <c r="K582" s="16">
        <v>28.31</v>
      </c>
      <c r="L582" s="16">
        <v>0.83</v>
      </c>
      <c r="M582" s="12">
        <v>104</v>
      </c>
      <c r="N582" s="12">
        <v>76</v>
      </c>
    </row>
    <row r="583" spans="1:14" x14ac:dyDescent="0.2">
      <c r="A583" s="44" t="s">
        <v>781</v>
      </c>
      <c r="B583" s="15">
        <v>2.81E-2</v>
      </c>
      <c r="C583" s="15">
        <v>2E-3</v>
      </c>
      <c r="D583" s="14">
        <v>4.3990000000000001E-3</v>
      </c>
      <c r="E583" s="14">
        <v>1.2999999999999999E-4</v>
      </c>
      <c r="F583" s="13">
        <v>8.6043999999999995E-2</v>
      </c>
      <c r="G583" s="14">
        <v>4.6600000000000003E-2</v>
      </c>
      <c r="H583" s="14">
        <v>3.3E-3</v>
      </c>
      <c r="I583" s="16">
        <v>28.1</v>
      </c>
      <c r="J583" s="16">
        <v>2</v>
      </c>
      <c r="K583" s="16">
        <v>28.3</v>
      </c>
      <c r="L583" s="16">
        <v>0.86</v>
      </c>
      <c r="M583" s="12">
        <v>10</v>
      </c>
      <c r="N583" s="12">
        <v>140</v>
      </c>
    </row>
    <row r="584" spans="1:14" x14ac:dyDescent="0.2">
      <c r="A584" s="44" t="s">
        <v>782</v>
      </c>
      <c r="B584" s="15">
        <v>3.8699999999999998E-2</v>
      </c>
      <c r="C584" s="15">
        <v>3.0000000000000001E-3</v>
      </c>
      <c r="D584" s="14">
        <v>4.2370000000000003E-3</v>
      </c>
      <c r="E584" s="14">
        <v>1.2E-4</v>
      </c>
      <c r="F584" s="13">
        <v>0.66463000000000005</v>
      </c>
      <c r="G584" s="14">
        <v>6.54E-2</v>
      </c>
      <c r="H584" s="14">
        <v>4.3E-3</v>
      </c>
      <c r="I584" s="16">
        <v>38.5</v>
      </c>
      <c r="J584" s="16">
        <v>2.9</v>
      </c>
      <c r="K584" s="16">
        <v>27.26</v>
      </c>
      <c r="L584" s="16">
        <v>0.78</v>
      </c>
      <c r="M584" s="12">
        <v>700</v>
      </c>
      <c r="N584" s="12">
        <v>140</v>
      </c>
    </row>
    <row r="585" spans="1:14" x14ac:dyDescent="0.2">
      <c r="A585" s="44" t="s">
        <v>783</v>
      </c>
      <c r="B585" s="15">
        <v>2.9600000000000001E-2</v>
      </c>
      <c r="C585" s="15">
        <v>1.8E-3</v>
      </c>
      <c r="D585" s="14">
        <v>4.4809999999999997E-3</v>
      </c>
      <c r="E585" s="14">
        <v>1.2E-4</v>
      </c>
      <c r="F585" s="13">
        <v>9.2729000000000006E-2</v>
      </c>
      <c r="G585" s="14">
        <v>4.7800000000000002E-2</v>
      </c>
      <c r="H585" s="14">
        <v>2.7000000000000001E-3</v>
      </c>
      <c r="I585" s="16">
        <v>29.6</v>
      </c>
      <c r="J585" s="16">
        <v>1.8</v>
      </c>
      <c r="K585" s="16">
        <v>28.82</v>
      </c>
      <c r="L585" s="16">
        <v>0.79</v>
      </c>
      <c r="M585" s="12">
        <v>80</v>
      </c>
      <c r="N585" s="12">
        <v>120</v>
      </c>
    </row>
    <row r="586" spans="1:14" x14ac:dyDescent="0.2">
      <c r="A586" s="44" t="s">
        <v>784</v>
      </c>
      <c r="B586" s="15">
        <v>2.93E-2</v>
      </c>
      <c r="C586" s="15">
        <v>1.4E-3</v>
      </c>
      <c r="D586" s="14">
        <v>4.4409999999999996E-3</v>
      </c>
      <c r="E586" s="14">
        <v>1.2E-4</v>
      </c>
      <c r="F586" s="13">
        <v>0.23083000000000001</v>
      </c>
      <c r="G586" s="14">
        <v>4.7800000000000002E-2</v>
      </c>
      <c r="H586" s="14">
        <v>2.2000000000000001E-3</v>
      </c>
      <c r="I586" s="16">
        <v>29.3</v>
      </c>
      <c r="J586" s="16">
        <v>1.3</v>
      </c>
      <c r="K586" s="16">
        <v>28.57</v>
      </c>
      <c r="L586" s="16">
        <v>0.78</v>
      </c>
      <c r="M586" s="12">
        <v>79</v>
      </c>
      <c r="N586" s="12">
        <v>96</v>
      </c>
    </row>
    <row r="587" spans="1:14" x14ac:dyDescent="0.2">
      <c r="A587" s="44" t="s">
        <v>785</v>
      </c>
      <c r="B587" s="15">
        <v>3.2099999999999997E-2</v>
      </c>
      <c r="C587" s="15">
        <v>3.0999999999999999E-3</v>
      </c>
      <c r="D587" s="14">
        <v>4.4450000000000002E-3</v>
      </c>
      <c r="E587" s="14">
        <v>1.2999999999999999E-4</v>
      </c>
      <c r="F587" s="13">
        <v>2.4164000000000001E-2</v>
      </c>
      <c r="G587" s="14">
        <v>5.2299999999999999E-2</v>
      </c>
      <c r="H587" s="14">
        <v>4.4999999999999997E-3</v>
      </c>
      <c r="I587" s="16">
        <v>32.1</v>
      </c>
      <c r="J587" s="16">
        <v>3</v>
      </c>
      <c r="K587" s="16">
        <v>28.59</v>
      </c>
      <c r="L587" s="16">
        <v>0.84</v>
      </c>
      <c r="M587" s="12">
        <v>260</v>
      </c>
      <c r="N587" s="12">
        <v>160</v>
      </c>
    </row>
    <row r="588" spans="1:14" x14ac:dyDescent="0.2">
      <c r="A588" s="44" t="s">
        <v>786</v>
      </c>
      <c r="B588" s="15">
        <v>3.61E-2</v>
      </c>
      <c r="C588" s="15">
        <v>6.3E-3</v>
      </c>
      <c r="D588" s="14">
        <v>4.463E-3</v>
      </c>
      <c r="E588" s="14">
        <v>1.3999999999999999E-4</v>
      </c>
      <c r="F588" s="13">
        <v>0.41427999999999998</v>
      </c>
      <c r="G588" s="14">
        <v>5.8500000000000003E-2</v>
      </c>
      <c r="H588" s="14">
        <v>8.3000000000000001E-3</v>
      </c>
      <c r="I588" s="16">
        <v>36</v>
      </c>
      <c r="J588" s="16">
        <v>6</v>
      </c>
      <c r="K588" s="16">
        <v>28.7</v>
      </c>
      <c r="L588" s="16">
        <v>0.9</v>
      </c>
      <c r="M588" s="12">
        <v>490</v>
      </c>
      <c r="N588" s="12">
        <v>210</v>
      </c>
    </row>
    <row r="589" spans="1:14" x14ac:dyDescent="0.2">
      <c r="A589" s="44" t="s">
        <v>787</v>
      </c>
      <c r="B589" s="15">
        <v>2.98E-2</v>
      </c>
      <c r="C589" s="15">
        <v>1.6999999999999999E-3</v>
      </c>
      <c r="D589" s="14">
        <v>4.4999999999999997E-3</v>
      </c>
      <c r="E589" s="14">
        <v>1.3999999999999999E-4</v>
      </c>
      <c r="F589" s="13">
        <v>0.23014000000000001</v>
      </c>
      <c r="G589" s="14">
        <v>4.7600000000000003E-2</v>
      </c>
      <c r="H589" s="14">
        <v>2.2000000000000001E-3</v>
      </c>
      <c r="I589" s="16">
        <v>29.8</v>
      </c>
      <c r="J589" s="16">
        <v>1.6</v>
      </c>
      <c r="K589" s="16">
        <v>28.95</v>
      </c>
      <c r="L589" s="16">
        <v>0.87</v>
      </c>
      <c r="M589" s="12">
        <v>90</v>
      </c>
      <c r="N589" s="12">
        <v>100</v>
      </c>
    </row>
    <row r="590" spans="1:14" x14ac:dyDescent="0.2">
      <c r="A590" s="44" t="s">
        <v>93</v>
      </c>
      <c r="B590" s="15">
        <v>2.9499999999999998E-2</v>
      </c>
      <c r="C590" s="15">
        <v>1.4E-3</v>
      </c>
      <c r="D590" s="14">
        <v>4.4229999999999998E-3</v>
      </c>
      <c r="E590" s="14">
        <v>1.2E-4</v>
      </c>
      <c r="F590" s="13">
        <v>0.20988999999999999</v>
      </c>
      <c r="G590" s="14">
        <v>4.8300000000000003E-2</v>
      </c>
      <c r="H590" s="14">
        <v>2.0999999999999999E-3</v>
      </c>
      <c r="I590" s="16">
        <v>29.5</v>
      </c>
      <c r="J590" s="16">
        <v>1.4</v>
      </c>
      <c r="K590" s="16">
        <v>28.45</v>
      </c>
      <c r="L590" s="16">
        <v>0.79</v>
      </c>
      <c r="M590" s="12">
        <v>102</v>
      </c>
      <c r="N590" s="12">
        <v>91</v>
      </c>
    </row>
    <row r="591" spans="1:14" x14ac:dyDescent="0.2">
      <c r="A591" s="44" t="s">
        <v>788</v>
      </c>
      <c r="B591" s="15">
        <v>4.2599999999999999E-2</v>
      </c>
      <c r="C591" s="15">
        <v>4.7999999999999996E-3</v>
      </c>
      <c r="D591" s="14">
        <v>4.5859999999999998E-3</v>
      </c>
      <c r="E591" s="14">
        <v>1.3999999999999999E-4</v>
      </c>
      <c r="F591" s="13">
        <v>0.47896</v>
      </c>
      <c r="G591" s="14">
        <v>6.6799999999999998E-2</v>
      </c>
      <c r="H591" s="14">
        <v>6.7999999999999996E-3</v>
      </c>
      <c r="I591" s="16">
        <v>42.2</v>
      </c>
      <c r="J591" s="16">
        <v>4.7</v>
      </c>
      <c r="K591" s="16">
        <v>29.5</v>
      </c>
      <c r="L591" s="16">
        <v>0.89</v>
      </c>
      <c r="M591" s="12">
        <v>670</v>
      </c>
      <c r="N591" s="12">
        <v>190</v>
      </c>
    </row>
    <row r="592" spans="1:14" x14ac:dyDescent="0.2">
      <c r="A592" s="44" t="s">
        <v>789</v>
      </c>
      <c r="B592" s="15">
        <v>2.92E-2</v>
      </c>
      <c r="C592" s="15">
        <v>1.6999999999999999E-3</v>
      </c>
      <c r="D592" s="14">
        <v>4.4029999999999998E-3</v>
      </c>
      <c r="E592" s="14">
        <v>1.2E-4</v>
      </c>
      <c r="F592" s="13">
        <v>0.16972000000000001</v>
      </c>
      <c r="G592" s="14">
        <v>4.8099999999999997E-2</v>
      </c>
      <c r="H592" s="14">
        <v>2.5999999999999999E-3</v>
      </c>
      <c r="I592" s="16">
        <v>29.2</v>
      </c>
      <c r="J592" s="16">
        <v>1.7</v>
      </c>
      <c r="K592" s="16">
        <v>28.32</v>
      </c>
      <c r="L592" s="16">
        <v>0.8</v>
      </c>
      <c r="M592" s="12">
        <v>90</v>
      </c>
      <c r="N592" s="12">
        <v>110</v>
      </c>
    </row>
    <row r="593" spans="1:14" x14ac:dyDescent="0.2">
      <c r="A593" s="44" t="s">
        <v>790</v>
      </c>
      <c r="B593" s="15">
        <v>0.109</v>
      </c>
      <c r="C593" s="15">
        <v>1.2E-2</v>
      </c>
      <c r="D593" s="14">
        <v>5.1799999999999997E-3</v>
      </c>
      <c r="E593" s="14">
        <v>1.8000000000000001E-4</v>
      </c>
      <c r="F593" s="13">
        <v>0.72013000000000005</v>
      </c>
      <c r="G593" s="14">
        <v>0.15</v>
      </c>
      <c r="H593" s="14">
        <v>1.4999999999999999E-2</v>
      </c>
      <c r="I593" s="16">
        <v>104</v>
      </c>
      <c r="J593" s="16">
        <v>11</v>
      </c>
      <c r="K593" s="16">
        <v>33.29</v>
      </c>
      <c r="L593" s="16">
        <v>1.1000000000000001</v>
      </c>
      <c r="M593" s="12">
        <v>2190</v>
      </c>
      <c r="N593" s="12">
        <v>200</v>
      </c>
    </row>
    <row r="594" spans="1:14" x14ac:dyDescent="0.2">
      <c r="A594" s="44" t="s">
        <v>791</v>
      </c>
      <c r="B594" s="15">
        <v>2.8400000000000002E-2</v>
      </c>
      <c r="C594" s="15">
        <v>1.6000000000000001E-3</v>
      </c>
      <c r="D594" s="14">
        <v>4.4180000000000001E-3</v>
      </c>
      <c r="E594" s="14">
        <v>1.2E-4</v>
      </c>
      <c r="F594" s="13">
        <v>6.9061999999999998E-2</v>
      </c>
      <c r="G594" s="14">
        <v>4.6600000000000003E-2</v>
      </c>
      <c r="H594" s="14">
        <v>2.3999999999999998E-3</v>
      </c>
      <c r="I594" s="16">
        <v>28.5</v>
      </c>
      <c r="J594" s="16">
        <v>1.6</v>
      </c>
      <c r="K594" s="16">
        <v>28.42</v>
      </c>
      <c r="L594" s="16">
        <v>0.75</v>
      </c>
      <c r="M594" s="12">
        <v>20</v>
      </c>
      <c r="N594" s="12">
        <v>110</v>
      </c>
    </row>
    <row r="595" spans="1:14" x14ac:dyDescent="0.2">
      <c r="A595" s="44" t="s">
        <v>792</v>
      </c>
      <c r="B595" s="15">
        <v>3.1600000000000003E-2</v>
      </c>
      <c r="C595" s="15">
        <v>2E-3</v>
      </c>
      <c r="D595" s="14">
        <v>4.4120000000000001E-3</v>
      </c>
      <c r="E595" s="14">
        <v>1.2E-4</v>
      </c>
      <c r="F595" s="13">
        <v>9.6562000000000002E-3</v>
      </c>
      <c r="G595" s="14">
        <v>5.1999999999999998E-2</v>
      </c>
      <c r="H595" s="14">
        <v>3.0999999999999999E-3</v>
      </c>
      <c r="I595" s="16">
        <v>31.6</v>
      </c>
      <c r="J595" s="16">
        <v>2</v>
      </c>
      <c r="K595" s="16">
        <v>28.38</v>
      </c>
      <c r="L595" s="16">
        <v>0.79</v>
      </c>
      <c r="M595" s="12">
        <v>240</v>
      </c>
      <c r="N595" s="12">
        <v>130</v>
      </c>
    </row>
    <row r="596" spans="1:14" x14ac:dyDescent="0.2">
      <c r="A596" s="44" t="s">
        <v>793</v>
      </c>
      <c r="B596" s="15">
        <v>2.81E-2</v>
      </c>
      <c r="C596" s="15">
        <v>1.6000000000000001E-3</v>
      </c>
      <c r="D596" s="14">
        <v>4.457E-3</v>
      </c>
      <c r="E596" s="14">
        <v>1.2E-4</v>
      </c>
      <c r="F596" s="13">
        <v>0.18217</v>
      </c>
      <c r="G596" s="14">
        <v>4.5699999999999998E-2</v>
      </c>
      <c r="H596" s="14">
        <v>2.3999999999999998E-3</v>
      </c>
      <c r="I596" s="16">
        <v>28.1</v>
      </c>
      <c r="J596" s="16">
        <v>1.6</v>
      </c>
      <c r="K596" s="16">
        <v>28.67</v>
      </c>
      <c r="L596" s="16">
        <v>0.79</v>
      </c>
      <c r="M596" s="12">
        <v>-20</v>
      </c>
      <c r="N596" s="12">
        <v>100</v>
      </c>
    </row>
    <row r="597" spans="1:14" x14ac:dyDescent="0.2">
      <c r="A597" s="44" t="s">
        <v>92</v>
      </c>
      <c r="B597" s="15">
        <v>2.9600000000000001E-2</v>
      </c>
      <c r="C597" s="15">
        <v>2.5000000000000001E-3</v>
      </c>
      <c r="D597" s="14">
        <v>4.5719999999999997E-3</v>
      </c>
      <c r="E597" s="14">
        <v>1.2E-4</v>
      </c>
      <c r="F597" s="13">
        <v>0.20771000000000001</v>
      </c>
      <c r="G597" s="14">
        <v>4.7E-2</v>
      </c>
      <c r="H597" s="14">
        <v>3.5999999999999999E-3</v>
      </c>
      <c r="I597" s="16">
        <v>29.6</v>
      </c>
      <c r="J597" s="16">
        <v>2.5</v>
      </c>
      <c r="K597" s="16">
        <v>29.41</v>
      </c>
      <c r="L597" s="16">
        <v>0.79</v>
      </c>
      <c r="M597" s="12">
        <v>40</v>
      </c>
      <c r="N597" s="12">
        <v>140</v>
      </c>
    </row>
    <row r="598" spans="1:14" x14ac:dyDescent="0.2">
      <c r="A598" s="44" t="s">
        <v>90</v>
      </c>
      <c r="B598" s="15">
        <v>3.0200000000000001E-2</v>
      </c>
      <c r="C598" s="15">
        <v>1.8E-3</v>
      </c>
      <c r="D598" s="14">
        <v>4.5040000000000002E-3</v>
      </c>
      <c r="E598" s="14">
        <v>1.2999999999999999E-4</v>
      </c>
      <c r="F598" s="13">
        <v>4.7237000000000001E-2</v>
      </c>
      <c r="G598" s="14">
        <v>4.82E-2</v>
      </c>
      <c r="H598" s="14">
        <v>2.5000000000000001E-3</v>
      </c>
      <c r="I598" s="16">
        <v>30.2</v>
      </c>
      <c r="J598" s="16">
        <v>1.7</v>
      </c>
      <c r="K598" s="16">
        <v>28.97</v>
      </c>
      <c r="L598" s="16">
        <v>0.8</v>
      </c>
      <c r="M598" s="12">
        <v>120</v>
      </c>
      <c r="N598" s="12">
        <v>110</v>
      </c>
    </row>
    <row r="599" spans="1:14" x14ac:dyDescent="0.2">
      <c r="A599" s="44" t="s">
        <v>794</v>
      </c>
      <c r="B599" s="15">
        <v>2.8299999999999999E-2</v>
      </c>
      <c r="C599" s="15">
        <v>1.6000000000000001E-3</v>
      </c>
      <c r="D599" s="14">
        <v>4.3839999999999999E-3</v>
      </c>
      <c r="E599" s="14">
        <v>1.2E-4</v>
      </c>
      <c r="F599" s="13">
        <v>0.12659000000000001</v>
      </c>
      <c r="G599" s="14">
        <v>4.6899999999999997E-2</v>
      </c>
      <c r="H599" s="14">
        <v>2.5999999999999999E-3</v>
      </c>
      <c r="I599" s="16">
        <v>28.3</v>
      </c>
      <c r="J599" s="16">
        <v>1.6</v>
      </c>
      <c r="K599" s="16">
        <v>28.2</v>
      </c>
      <c r="L599" s="16">
        <v>0.76</v>
      </c>
      <c r="M599" s="12">
        <v>40</v>
      </c>
      <c r="N599" s="12">
        <v>110</v>
      </c>
    </row>
    <row r="600" spans="1:14" x14ac:dyDescent="0.2">
      <c r="A600" s="44" t="s">
        <v>88</v>
      </c>
      <c r="B600" s="15">
        <v>2.8500000000000001E-2</v>
      </c>
      <c r="C600" s="15">
        <v>1.2999999999999999E-3</v>
      </c>
      <c r="D600" s="14">
        <v>4.3899999999999998E-3</v>
      </c>
      <c r="E600" s="14">
        <v>1.2E-4</v>
      </c>
      <c r="F600" s="13">
        <v>0.14071</v>
      </c>
      <c r="G600" s="14">
        <v>4.6899999999999997E-2</v>
      </c>
      <c r="H600" s="14">
        <v>1.9E-3</v>
      </c>
      <c r="I600" s="16">
        <v>28.5</v>
      </c>
      <c r="J600" s="16">
        <v>1.3</v>
      </c>
      <c r="K600" s="16">
        <v>28.24</v>
      </c>
      <c r="L600" s="16">
        <v>0.78</v>
      </c>
      <c r="M600" s="12">
        <v>44</v>
      </c>
      <c r="N600" s="12">
        <v>87</v>
      </c>
    </row>
    <row r="601" spans="1:14" x14ac:dyDescent="0.2">
      <c r="A601" s="44" t="s">
        <v>91</v>
      </c>
      <c r="B601" s="15">
        <v>2.8500000000000001E-2</v>
      </c>
      <c r="C601" s="15">
        <v>1.5E-3</v>
      </c>
      <c r="D601" s="14">
        <v>4.4539999999999996E-3</v>
      </c>
      <c r="E601" s="14">
        <v>1.2E-4</v>
      </c>
      <c r="F601" s="13">
        <v>6.2621999999999999E-3</v>
      </c>
      <c r="G601" s="14">
        <v>4.6399999999999997E-2</v>
      </c>
      <c r="H601" s="14">
        <v>2.2000000000000001E-3</v>
      </c>
      <c r="I601" s="16">
        <v>28.6</v>
      </c>
      <c r="J601" s="16">
        <v>1.5</v>
      </c>
      <c r="K601" s="16">
        <v>28.65</v>
      </c>
      <c r="L601" s="16">
        <v>0.78</v>
      </c>
      <c r="M601" s="12">
        <v>17</v>
      </c>
      <c r="N601" s="12">
        <v>97</v>
      </c>
    </row>
    <row r="602" spans="1:14" x14ac:dyDescent="0.2">
      <c r="A602" s="44" t="s">
        <v>795</v>
      </c>
      <c r="B602" s="15">
        <v>2.75E-2</v>
      </c>
      <c r="C602" s="15">
        <v>1.4E-3</v>
      </c>
      <c r="D602" s="14">
        <v>4.2929999999999999E-3</v>
      </c>
      <c r="E602" s="14">
        <v>1.1E-4</v>
      </c>
      <c r="F602" s="13">
        <v>9.7863000000000006E-2</v>
      </c>
      <c r="G602" s="14">
        <v>4.6300000000000001E-2</v>
      </c>
      <c r="H602" s="14">
        <v>2.0999999999999999E-3</v>
      </c>
      <c r="I602" s="16">
        <v>27.5</v>
      </c>
      <c r="J602" s="16">
        <v>1.4</v>
      </c>
      <c r="K602" s="16">
        <v>27.62</v>
      </c>
      <c r="L602" s="16">
        <v>0.74</v>
      </c>
      <c r="M602" s="12">
        <v>60</v>
      </c>
      <c r="N602" s="12">
        <v>110</v>
      </c>
    </row>
    <row r="603" spans="1:14" x14ac:dyDescent="0.2">
      <c r="A603" s="44" t="s">
        <v>796</v>
      </c>
      <c r="B603" s="15">
        <v>2.98E-2</v>
      </c>
      <c r="C603" s="15">
        <v>1.1999999999999999E-3</v>
      </c>
      <c r="D603" s="14">
        <v>4.5659999999999997E-3</v>
      </c>
      <c r="E603" s="14">
        <v>1.2999999999999999E-4</v>
      </c>
      <c r="F603" s="13">
        <v>0.27564</v>
      </c>
      <c r="G603" s="14">
        <v>4.7100000000000003E-2</v>
      </c>
      <c r="H603" s="14">
        <v>1.6000000000000001E-3</v>
      </c>
      <c r="I603" s="16">
        <v>29.81</v>
      </c>
      <c r="J603" s="16">
        <v>1.2</v>
      </c>
      <c r="K603" s="16">
        <v>29.37</v>
      </c>
      <c r="L603" s="16">
        <v>0.83</v>
      </c>
      <c r="M603" s="12">
        <v>53</v>
      </c>
      <c r="N603" s="12">
        <v>70</v>
      </c>
    </row>
    <row r="604" spans="1:14" x14ac:dyDescent="0.2">
      <c r="A604" s="44" t="s">
        <v>87</v>
      </c>
      <c r="B604" s="15">
        <v>2.7900000000000001E-2</v>
      </c>
      <c r="C604" s="15">
        <v>1.6000000000000001E-3</v>
      </c>
      <c r="D604" s="14">
        <v>4.3270000000000001E-3</v>
      </c>
      <c r="E604" s="14">
        <v>1.2E-4</v>
      </c>
      <c r="F604" s="13">
        <v>0.17025000000000001</v>
      </c>
      <c r="G604" s="14">
        <v>4.5999999999999999E-2</v>
      </c>
      <c r="H604" s="14">
        <v>2.2000000000000001E-3</v>
      </c>
      <c r="I604" s="16">
        <v>27.9</v>
      </c>
      <c r="J604" s="16">
        <v>1.5</v>
      </c>
      <c r="K604" s="16">
        <v>27.83</v>
      </c>
      <c r="L604" s="16">
        <v>0.75</v>
      </c>
      <c r="M604" s="12">
        <v>20</v>
      </c>
      <c r="N604" s="12">
        <v>100</v>
      </c>
    </row>
    <row r="605" spans="1:14" x14ac:dyDescent="0.2">
      <c r="A605" s="44" t="s">
        <v>797</v>
      </c>
      <c r="B605" s="15">
        <v>2.98E-2</v>
      </c>
      <c r="C605" s="15">
        <v>1.9E-3</v>
      </c>
      <c r="D605" s="14">
        <v>4.4169999999999999E-3</v>
      </c>
      <c r="E605" s="14">
        <v>1.2999999999999999E-4</v>
      </c>
      <c r="F605" s="13">
        <v>0.11484</v>
      </c>
      <c r="G605" s="14">
        <v>4.8800000000000003E-2</v>
      </c>
      <c r="H605" s="14">
        <v>2.8999999999999998E-3</v>
      </c>
      <c r="I605" s="16">
        <v>29.8</v>
      </c>
      <c r="J605" s="16">
        <v>1.9</v>
      </c>
      <c r="K605" s="16">
        <v>28.41</v>
      </c>
      <c r="L605" s="16">
        <v>0.81</v>
      </c>
      <c r="M605" s="12">
        <v>110</v>
      </c>
      <c r="N605" s="12">
        <v>120</v>
      </c>
    </row>
    <row r="606" spans="1:14" x14ac:dyDescent="0.2">
      <c r="A606" s="44" t="s">
        <v>798</v>
      </c>
      <c r="B606" s="15">
        <v>2.69E-2</v>
      </c>
      <c r="C606" s="15">
        <v>1.5E-3</v>
      </c>
      <c r="D606" s="14">
        <v>4.424E-3</v>
      </c>
      <c r="E606" s="14">
        <v>1.2999999999999999E-4</v>
      </c>
      <c r="F606" s="13">
        <v>0.29213</v>
      </c>
      <c r="G606" s="14">
        <v>4.3999999999999997E-2</v>
      </c>
      <c r="H606" s="14">
        <v>2.2000000000000001E-3</v>
      </c>
      <c r="I606" s="16">
        <v>26.9</v>
      </c>
      <c r="J606" s="16">
        <v>1.5</v>
      </c>
      <c r="K606" s="16">
        <v>28.45</v>
      </c>
      <c r="L606" s="16">
        <v>0.8</v>
      </c>
      <c r="M606" s="12">
        <v>-90</v>
      </c>
      <c r="N606" s="12">
        <v>98</v>
      </c>
    </row>
    <row r="607" spans="1:14" x14ac:dyDescent="0.2">
      <c r="A607" s="44" t="s">
        <v>799</v>
      </c>
      <c r="B607" s="15">
        <v>2.98E-2</v>
      </c>
      <c r="C607" s="15">
        <v>3.0000000000000001E-3</v>
      </c>
      <c r="D607" s="14">
        <v>4.3489999999999996E-3</v>
      </c>
      <c r="E607" s="14">
        <v>1.2E-4</v>
      </c>
      <c r="F607" s="13">
        <v>3.3700000000000001E-2</v>
      </c>
      <c r="G607" s="14">
        <v>4.9700000000000001E-2</v>
      </c>
      <c r="H607" s="14">
        <v>4.5999999999999999E-3</v>
      </c>
      <c r="I607" s="16">
        <v>29.8</v>
      </c>
      <c r="J607" s="16">
        <v>2.9</v>
      </c>
      <c r="K607" s="16">
        <v>27.97</v>
      </c>
      <c r="L607" s="16">
        <v>0.78</v>
      </c>
      <c r="M607" s="12">
        <v>150</v>
      </c>
      <c r="N607" s="12">
        <v>160</v>
      </c>
    </row>
    <row r="608" spans="1:14" x14ac:dyDescent="0.2">
      <c r="A608" s="44" t="s">
        <v>800</v>
      </c>
      <c r="B608" s="15">
        <v>3.0099999999999998E-2</v>
      </c>
      <c r="C608" s="15">
        <v>1.9E-3</v>
      </c>
      <c r="D608" s="14">
        <v>4.4619999999999998E-3</v>
      </c>
      <c r="E608" s="14">
        <v>1.2E-4</v>
      </c>
      <c r="F608" s="13">
        <v>0.11012</v>
      </c>
      <c r="G608" s="14">
        <v>4.8800000000000003E-2</v>
      </c>
      <c r="H608" s="14">
        <v>2.8E-3</v>
      </c>
      <c r="I608" s="16">
        <v>30.1</v>
      </c>
      <c r="J608" s="16">
        <v>1.8</v>
      </c>
      <c r="K608" s="16">
        <v>28.7</v>
      </c>
      <c r="L608" s="16">
        <v>0.78</v>
      </c>
      <c r="M608" s="12">
        <v>110</v>
      </c>
      <c r="N608" s="12">
        <v>120</v>
      </c>
    </row>
    <row r="609" spans="1:14" x14ac:dyDescent="0.2">
      <c r="A609" s="44" t="s">
        <v>801</v>
      </c>
      <c r="B609" s="15">
        <v>3.0300000000000001E-2</v>
      </c>
      <c r="C609" s="15">
        <v>1.9E-3</v>
      </c>
      <c r="D609" s="14">
        <v>4.6179999999999997E-3</v>
      </c>
      <c r="E609" s="14">
        <v>1.2999999999999999E-4</v>
      </c>
      <c r="F609" s="13">
        <v>0.10373</v>
      </c>
      <c r="G609" s="14">
        <v>4.7500000000000001E-2</v>
      </c>
      <c r="H609" s="14">
        <v>2.8E-3</v>
      </c>
      <c r="I609" s="16">
        <v>30.2</v>
      </c>
      <c r="J609" s="16">
        <v>1.8</v>
      </c>
      <c r="K609" s="16">
        <v>29.7</v>
      </c>
      <c r="L609" s="16">
        <v>0.82</v>
      </c>
      <c r="M609" s="12">
        <v>60</v>
      </c>
      <c r="N609" s="12">
        <v>120</v>
      </c>
    </row>
    <row r="610" spans="1:14" x14ac:dyDescent="0.2">
      <c r="A610" s="44" t="s">
        <v>802</v>
      </c>
      <c r="B610" s="15">
        <v>2.8799999999999999E-2</v>
      </c>
      <c r="C610" s="15">
        <v>1.8E-3</v>
      </c>
      <c r="D610" s="14">
        <v>4.4229999999999998E-3</v>
      </c>
      <c r="E610" s="14">
        <v>1.2E-4</v>
      </c>
      <c r="F610" s="13">
        <v>6.2891000000000002E-2</v>
      </c>
      <c r="G610" s="14">
        <v>4.6699999999999998E-2</v>
      </c>
      <c r="H610" s="14">
        <v>2.5000000000000001E-3</v>
      </c>
      <c r="I610" s="16">
        <v>28.8</v>
      </c>
      <c r="J610" s="16">
        <v>1.7</v>
      </c>
      <c r="K610" s="16">
        <v>28.45</v>
      </c>
      <c r="L610" s="16">
        <v>0.8</v>
      </c>
      <c r="M610" s="12">
        <v>50</v>
      </c>
      <c r="N610" s="12">
        <v>120</v>
      </c>
    </row>
    <row r="611" spans="1:14" x14ac:dyDescent="0.2">
      <c r="A611" s="44" t="s">
        <v>803</v>
      </c>
      <c r="B611" s="15">
        <v>2.86E-2</v>
      </c>
      <c r="C611" s="15">
        <v>1.6999999999999999E-3</v>
      </c>
      <c r="D611" s="14">
        <v>4.4019999999999997E-3</v>
      </c>
      <c r="E611" s="14">
        <v>1.2E-4</v>
      </c>
      <c r="F611" s="13">
        <v>0.11069</v>
      </c>
      <c r="G611" s="14">
        <v>4.7800000000000002E-2</v>
      </c>
      <c r="H611" s="14">
        <v>2.8999999999999998E-3</v>
      </c>
      <c r="I611" s="16">
        <v>28.6</v>
      </c>
      <c r="J611" s="16">
        <v>1.7</v>
      </c>
      <c r="K611" s="16">
        <v>28.32</v>
      </c>
      <c r="L611" s="16">
        <v>0.8</v>
      </c>
      <c r="M611" s="12">
        <v>70</v>
      </c>
      <c r="N611" s="12">
        <v>120</v>
      </c>
    </row>
    <row r="612" spans="1:14" x14ac:dyDescent="0.2">
      <c r="A612" s="44" t="s">
        <v>804</v>
      </c>
      <c r="B612" s="15">
        <v>2.98E-2</v>
      </c>
      <c r="C612" s="15">
        <v>3.5999999999999999E-3</v>
      </c>
      <c r="D612" s="14">
        <v>4.5399999999999998E-3</v>
      </c>
      <c r="E612" s="14">
        <v>1.2999999999999999E-4</v>
      </c>
      <c r="F612" s="13">
        <v>2.0122000000000001E-2</v>
      </c>
      <c r="G612" s="14">
        <v>4.7600000000000003E-2</v>
      </c>
      <c r="H612" s="14">
        <v>5.1999999999999998E-3</v>
      </c>
      <c r="I612" s="16">
        <v>29.8</v>
      </c>
      <c r="J612" s="16">
        <v>3.5</v>
      </c>
      <c r="K612" s="16">
        <v>29.2</v>
      </c>
      <c r="L612" s="16">
        <v>0.86</v>
      </c>
      <c r="M612" s="12">
        <v>70</v>
      </c>
      <c r="N612" s="12">
        <v>180</v>
      </c>
    </row>
    <row r="613" spans="1:14" x14ac:dyDescent="0.2">
      <c r="A613" s="44" t="s">
        <v>805</v>
      </c>
      <c r="B613" s="15">
        <v>3.1300000000000001E-2</v>
      </c>
      <c r="C613" s="15">
        <v>2E-3</v>
      </c>
      <c r="D613" s="14">
        <v>4.5339999999999998E-3</v>
      </c>
      <c r="E613" s="14">
        <v>1.3999999999999999E-4</v>
      </c>
      <c r="F613" s="13">
        <v>0.31180000000000002</v>
      </c>
      <c r="G613" s="14">
        <v>4.99E-2</v>
      </c>
      <c r="H613" s="14">
        <v>2.8E-3</v>
      </c>
      <c r="I613" s="16">
        <v>31.3</v>
      </c>
      <c r="J613" s="16">
        <v>2</v>
      </c>
      <c r="K613" s="16">
        <v>29.16</v>
      </c>
      <c r="L613" s="16">
        <v>0.9</v>
      </c>
      <c r="M613" s="12">
        <v>160</v>
      </c>
      <c r="N613" s="12">
        <v>120</v>
      </c>
    </row>
    <row r="614" spans="1:14" x14ac:dyDescent="0.2">
      <c r="A614" s="44" t="s">
        <v>806</v>
      </c>
      <c r="B614" s="15">
        <v>3.39E-2</v>
      </c>
      <c r="C614" s="15">
        <v>2E-3</v>
      </c>
      <c r="D614" s="14">
        <v>4.7600000000000003E-3</v>
      </c>
      <c r="E614" s="14">
        <v>1.6000000000000001E-4</v>
      </c>
      <c r="F614" s="13">
        <v>0.41086</v>
      </c>
      <c r="G614" s="14">
        <v>5.1499999999999997E-2</v>
      </c>
      <c r="H614" s="14">
        <v>2.5000000000000001E-3</v>
      </c>
      <c r="I614" s="16">
        <v>33.799999999999997</v>
      </c>
      <c r="J614" s="16">
        <v>2</v>
      </c>
      <c r="K614" s="16">
        <v>30.61</v>
      </c>
      <c r="L614" s="16">
        <v>1.1000000000000001</v>
      </c>
      <c r="M614" s="12">
        <v>230</v>
      </c>
      <c r="N614" s="12">
        <v>110</v>
      </c>
    </row>
    <row r="615" spans="1:14" x14ac:dyDescent="0.2">
      <c r="A615" s="44" t="s">
        <v>807</v>
      </c>
      <c r="B615" s="15">
        <v>2.93E-2</v>
      </c>
      <c r="C615" s="15">
        <v>1.8E-3</v>
      </c>
      <c r="D615" s="14">
        <v>4.4739999999999997E-3</v>
      </c>
      <c r="E615" s="14">
        <v>1.2E-4</v>
      </c>
      <c r="F615" s="13">
        <v>0.27350000000000002</v>
      </c>
      <c r="G615" s="14">
        <v>4.7600000000000003E-2</v>
      </c>
      <c r="H615" s="14">
        <v>2.5999999999999999E-3</v>
      </c>
      <c r="I615" s="16">
        <v>29.3</v>
      </c>
      <c r="J615" s="16">
        <v>1.8</v>
      </c>
      <c r="K615" s="16">
        <v>28.78</v>
      </c>
      <c r="L615" s="16">
        <v>0.79</v>
      </c>
      <c r="M615" s="12">
        <v>70</v>
      </c>
      <c r="N615" s="12">
        <v>110</v>
      </c>
    </row>
    <row r="616" spans="1:14" x14ac:dyDescent="0.2">
      <c r="A616" s="44" t="s">
        <v>808</v>
      </c>
      <c r="B616" s="15">
        <v>3.1399999999999997E-2</v>
      </c>
      <c r="C616" s="15">
        <v>1.6999999999999999E-3</v>
      </c>
      <c r="D616" s="14">
        <v>4.3670000000000002E-3</v>
      </c>
      <c r="E616" s="14">
        <v>1.2E-4</v>
      </c>
      <c r="F616" s="13">
        <v>0.2104</v>
      </c>
      <c r="G616" s="14">
        <v>5.2200000000000003E-2</v>
      </c>
      <c r="H616" s="14">
        <v>2.5000000000000001E-3</v>
      </c>
      <c r="I616" s="16">
        <v>31.4</v>
      </c>
      <c r="J616" s="16">
        <v>1.7</v>
      </c>
      <c r="K616" s="16">
        <v>28.09</v>
      </c>
      <c r="L616" s="16">
        <v>0.78</v>
      </c>
      <c r="M616" s="12">
        <v>263</v>
      </c>
      <c r="N616" s="12">
        <v>100</v>
      </c>
    </row>
    <row r="617" spans="1:14" x14ac:dyDescent="0.2">
      <c r="A617" s="44" t="s">
        <v>809</v>
      </c>
      <c r="B617" s="15">
        <v>2.8500000000000001E-2</v>
      </c>
      <c r="C617" s="15">
        <v>1.4E-3</v>
      </c>
      <c r="D617" s="14">
        <v>4.3899999999999998E-3</v>
      </c>
      <c r="E617" s="14">
        <v>1.2E-4</v>
      </c>
      <c r="F617" s="13">
        <v>0.25068000000000001</v>
      </c>
      <c r="G617" s="14">
        <v>4.6800000000000001E-2</v>
      </c>
      <c r="H617" s="14">
        <v>2E-3</v>
      </c>
      <c r="I617" s="16">
        <v>28.5</v>
      </c>
      <c r="J617" s="16">
        <v>1.4</v>
      </c>
      <c r="K617" s="16">
        <v>28.24</v>
      </c>
      <c r="L617" s="16">
        <v>0.8</v>
      </c>
      <c r="M617" s="12">
        <v>38</v>
      </c>
      <c r="N617" s="12">
        <v>89</v>
      </c>
    </row>
    <row r="618" spans="1:14" x14ac:dyDescent="0.2">
      <c r="A618" s="44" t="s">
        <v>810</v>
      </c>
      <c r="B618" s="15">
        <v>3.6200000000000003E-2</v>
      </c>
      <c r="C618" s="15">
        <v>2.5000000000000001E-3</v>
      </c>
      <c r="D618" s="14">
        <v>4.5649999999999996E-3</v>
      </c>
      <c r="E618" s="14">
        <v>1.2999999999999999E-4</v>
      </c>
      <c r="F618" s="13">
        <v>0.33017999999999997</v>
      </c>
      <c r="G618" s="14">
        <v>5.7299999999999997E-2</v>
      </c>
      <c r="H618" s="14">
        <v>3.5999999999999999E-3</v>
      </c>
      <c r="I618" s="16">
        <v>36.1</v>
      </c>
      <c r="J618" s="16">
        <v>2.5</v>
      </c>
      <c r="K618" s="16">
        <v>29.36</v>
      </c>
      <c r="L618" s="16">
        <v>0.82</v>
      </c>
      <c r="M618" s="12">
        <v>440</v>
      </c>
      <c r="N618" s="12">
        <v>130</v>
      </c>
    </row>
    <row r="619" spans="1:14" x14ac:dyDescent="0.2">
      <c r="A619" s="44" t="s">
        <v>811</v>
      </c>
      <c r="B619" s="15">
        <v>2.87E-2</v>
      </c>
      <c r="C619" s="15">
        <v>1.6999999999999999E-3</v>
      </c>
      <c r="D619" s="14">
        <v>4.3759999999999997E-3</v>
      </c>
      <c r="E619" s="14">
        <v>1.2999999999999999E-4</v>
      </c>
      <c r="F619" s="13">
        <v>1.6676E-2</v>
      </c>
      <c r="G619" s="14">
        <v>4.7699999999999999E-2</v>
      </c>
      <c r="H619" s="14">
        <v>2.7000000000000001E-3</v>
      </c>
      <c r="I619" s="16">
        <v>28.7</v>
      </c>
      <c r="J619" s="16">
        <v>1.6</v>
      </c>
      <c r="K619" s="16">
        <v>28.15</v>
      </c>
      <c r="L619" s="16">
        <v>0.81</v>
      </c>
      <c r="M619" s="12">
        <v>70</v>
      </c>
      <c r="N619" s="12">
        <v>110</v>
      </c>
    </row>
    <row r="620" spans="1:14" x14ac:dyDescent="0.2">
      <c r="A620" s="44" t="s">
        <v>812</v>
      </c>
      <c r="B620" s="15">
        <v>3.04E-2</v>
      </c>
      <c r="C620" s="15">
        <v>1.6999999999999999E-3</v>
      </c>
      <c r="D620" s="14">
        <v>4.4419999999999998E-3</v>
      </c>
      <c r="E620" s="14">
        <v>1.2E-4</v>
      </c>
      <c r="F620" s="13">
        <v>4.0014000000000001E-2</v>
      </c>
      <c r="G620" s="14">
        <v>4.9299999999999997E-2</v>
      </c>
      <c r="H620" s="14">
        <v>2.3999999999999998E-3</v>
      </c>
      <c r="I620" s="16">
        <v>30.4</v>
      </c>
      <c r="J620" s="16">
        <v>1.7</v>
      </c>
      <c r="K620" s="16">
        <v>28.57</v>
      </c>
      <c r="L620" s="16">
        <v>0.77</v>
      </c>
      <c r="M620" s="12">
        <v>150</v>
      </c>
      <c r="N620" s="12">
        <v>110</v>
      </c>
    </row>
    <row r="621" spans="1:14" x14ac:dyDescent="0.2">
      <c r="A621" s="44" t="s">
        <v>813</v>
      </c>
      <c r="B621" s="15">
        <v>2.7699999999999999E-2</v>
      </c>
      <c r="C621" s="15">
        <v>2E-3</v>
      </c>
      <c r="D621" s="14">
        <v>4.4470000000000004E-3</v>
      </c>
      <c r="E621" s="14">
        <v>1.2E-4</v>
      </c>
      <c r="F621" s="13">
        <v>0.23638999999999999</v>
      </c>
      <c r="G621" s="14">
        <v>4.5100000000000001E-2</v>
      </c>
      <c r="H621" s="14">
        <v>3.0000000000000001E-3</v>
      </c>
      <c r="I621" s="16">
        <v>27.7</v>
      </c>
      <c r="J621" s="16">
        <v>1.9</v>
      </c>
      <c r="K621" s="16">
        <v>28.61</v>
      </c>
      <c r="L621" s="16">
        <v>0.79</v>
      </c>
      <c r="M621" s="12">
        <v>-40</v>
      </c>
      <c r="N621" s="12">
        <v>130</v>
      </c>
    </row>
    <row r="622" spans="1:14" x14ac:dyDescent="0.2">
      <c r="A622" s="44" t="s">
        <v>814</v>
      </c>
      <c r="B622" s="15">
        <v>3.0200000000000001E-2</v>
      </c>
      <c r="C622" s="15">
        <v>1.9E-3</v>
      </c>
      <c r="D622" s="14">
        <v>4.5510000000000004E-3</v>
      </c>
      <c r="E622" s="14">
        <v>1.2999999999999999E-4</v>
      </c>
      <c r="F622" s="13">
        <v>4.0286999999999996E-3</v>
      </c>
      <c r="G622" s="14">
        <v>4.8300000000000003E-2</v>
      </c>
      <c r="H622" s="14">
        <v>3.0000000000000001E-3</v>
      </c>
      <c r="I622" s="16">
        <v>30.2</v>
      </c>
      <c r="J622" s="16">
        <v>1.9</v>
      </c>
      <c r="K622" s="16">
        <v>29.27</v>
      </c>
      <c r="L622" s="16">
        <v>0.86</v>
      </c>
      <c r="M622" s="12">
        <v>90</v>
      </c>
      <c r="N622" s="12">
        <v>120</v>
      </c>
    </row>
    <row r="623" spans="1:14" x14ac:dyDescent="0.2">
      <c r="A623" s="44" t="s">
        <v>815</v>
      </c>
      <c r="B623" s="15">
        <v>2.93E-2</v>
      </c>
      <c r="C623" s="15">
        <v>1.6000000000000001E-3</v>
      </c>
      <c r="D623" s="14">
        <v>4.516E-3</v>
      </c>
      <c r="E623" s="14">
        <v>1.2999999999999999E-4</v>
      </c>
      <c r="F623" s="13">
        <v>0.19585</v>
      </c>
      <c r="G623" s="14">
        <v>4.7E-2</v>
      </c>
      <c r="H623" s="14">
        <v>2.2000000000000001E-3</v>
      </c>
      <c r="I623" s="16">
        <v>29.3</v>
      </c>
      <c r="J623" s="16">
        <v>1.5</v>
      </c>
      <c r="K623" s="16">
        <v>29.05</v>
      </c>
      <c r="L623" s="16">
        <v>0.8</v>
      </c>
      <c r="M623" s="12">
        <v>44</v>
      </c>
      <c r="N623" s="12">
        <v>95</v>
      </c>
    </row>
    <row r="624" spans="1:14" x14ac:dyDescent="0.2">
      <c r="A624" s="44" t="s">
        <v>816</v>
      </c>
      <c r="B624" s="15">
        <v>2.86E-2</v>
      </c>
      <c r="C624" s="15">
        <v>8.6E-3</v>
      </c>
      <c r="D624" s="14">
        <v>4.3239999999999997E-3</v>
      </c>
      <c r="E624" s="14">
        <v>1.4999999999999999E-4</v>
      </c>
      <c r="F624" s="13">
        <v>2.0868000000000001E-2</v>
      </c>
      <c r="G624" s="14">
        <v>4.8000000000000001E-2</v>
      </c>
      <c r="H624" s="14">
        <v>1.0999999999999999E-2</v>
      </c>
      <c r="I624" s="16">
        <v>28.6</v>
      </c>
      <c r="J624" s="16">
        <v>8.1999999999999993</v>
      </c>
      <c r="K624" s="16">
        <v>27.82</v>
      </c>
      <c r="L624" s="16">
        <v>0.98</v>
      </c>
      <c r="M624" s="12">
        <v>90</v>
      </c>
      <c r="N624" s="12">
        <v>250</v>
      </c>
    </row>
    <row r="625" spans="1:14" x14ac:dyDescent="0.2">
      <c r="A625" s="44" t="s">
        <v>817</v>
      </c>
      <c r="B625" s="15">
        <v>2.9499999999999998E-2</v>
      </c>
      <c r="C625" s="15">
        <v>1.6000000000000001E-3</v>
      </c>
      <c r="D625" s="14">
        <v>4.4609999999999997E-3</v>
      </c>
      <c r="E625" s="14">
        <v>1.2E-4</v>
      </c>
      <c r="F625" s="13">
        <v>0.31064999999999998</v>
      </c>
      <c r="G625" s="14">
        <v>4.7899999999999998E-2</v>
      </c>
      <c r="H625" s="14">
        <v>2.2000000000000001E-3</v>
      </c>
      <c r="I625" s="16">
        <v>29.5</v>
      </c>
      <c r="J625" s="16">
        <v>1.6</v>
      </c>
      <c r="K625" s="16">
        <v>28.69</v>
      </c>
      <c r="L625" s="16">
        <v>0.79</v>
      </c>
      <c r="M625" s="12">
        <v>83</v>
      </c>
      <c r="N625" s="12">
        <v>98</v>
      </c>
    </row>
    <row r="626" spans="1:14" x14ac:dyDescent="0.2">
      <c r="A626" s="44"/>
    </row>
  </sheetData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912FA-1C09-7541-9079-FB49F74108DA}">
  <dimension ref="A2:U55"/>
  <sheetViews>
    <sheetView tabSelected="1" workbookViewId="0">
      <selection activeCell="K70" sqref="K70"/>
    </sheetView>
  </sheetViews>
  <sheetFormatPr baseColWidth="10" defaultRowHeight="15" x14ac:dyDescent="0.2"/>
  <cols>
    <col min="1" max="1" width="17.1640625" customWidth="1"/>
  </cols>
  <sheetData>
    <row r="2" spans="1:21" x14ac:dyDescent="0.2">
      <c r="A2" s="44"/>
      <c r="B2" t="s">
        <v>95</v>
      </c>
      <c r="N2" t="s">
        <v>96</v>
      </c>
    </row>
    <row r="3" spans="1:21" x14ac:dyDescent="0.2">
      <c r="A3" s="44" t="s">
        <v>98</v>
      </c>
      <c r="D3" t="s">
        <v>97</v>
      </c>
    </row>
    <row r="4" spans="1:21" x14ac:dyDescent="0.2">
      <c r="B4" t="s">
        <v>97</v>
      </c>
      <c r="C4" t="s">
        <v>99</v>
      </c>
      <c r="D4" t="s">
        <v>100</v>
      </c>
      <c r="E4" t="s">
        <v>99</v>
      </c>
      <c r="F4" t="s">
        <v>101</v>
      </c>
      <c r="G4" t="s">
        <v>99</v>
      </c>
      <c r="H4" t="s">
        <v>101</v>
      </c>
      <c r="I4" t="s">
        <v>99</v>
      </c>
      <c r="J4" t="s">
        <v>102</v>
      </c>
      <c r="K4" t="s">
        <v>103</v>
      </c>
      <c r="L4" t="s">
        <v>104</v>
      </c>
      <c r="M4" t="s">
        <v>105</v>
      </c>
      <c r="N4" t="s">
        <v>106</v>
      </c>
      <c r="O4" t="s">
        <v>97</v>
      </c>
      <c r="P4" t="s">
        <v>97</v>
      </c>
      <c r="R4" t="s">
        <v>101</v>
      </c>
      <c r="T4" t="s">
        <v>101</v>
      </c>
    </row>
    <row r="5" spans="1:21" x14ac:dyDescent="0.2">
      <c r="A5" s="44" t="s">
        <v>107</v>
      </c>
      <c r="B5" t="s">
        <v>108</v>
      </c>
      <c r="C5" t="s">
        <v>109</v>
      </c>
      <c r="D5" t="s">
        <v>110</v>
      </c>
      <c r="E5" t="s">
        <v>109</v>
      </c>
      <c r="F5" t="s">
        <v>111</v>
      </c>
      <c r="G5" t="s">
        <v>109</v>
      </c>
      <c r="H5" t="s">
        <v>112</v>
      </c>
      <c r="I5" t="s">
        <v>109</v>
      </c>
      <c r="J5" t="s">
        <v>113</v>
      </c>
      <c r="K5" t="s">
        <v>114</v>
      </c>
      <c r="L5" t="s">
        <v>115</v>
      </c>
      <c r="M5" t="s">
        <v>116</v>
      </c>
      <c r="N5" t="s">
        <v>117</v>
      </c>
      <c r="O5" t="s">
        <v>118</v>
      </c>
      <c r="P5" t="s">
        <v>119</v>
      </c>
      <c r="Q5" t="s">
        <v>99</v>
      </c>
      <c r="R5" t="s">
        <v>120</v>
      </c>
      <c r="S5" t="s">
        <v>99</v>
      </c>
      <c r="T5" t="s">
        <v>121</v>
      </c>
      <c r="U5" t="s">
        <v>99</v>
      </c>
    </row>
    <row r="6" spans="1:21" x14ac:dyDescent="0.2">
      <c r="A6" s="46">
        <v>727</v>
      </c>
    </row>
    <row r="7" spans="1:21" x14ac:dyDescent="0.2">
      <c r="A7" s="44" t="s">
        <v>122</v>
      </c>
      <c r="B7" s="8">
        <v>27.485439492708199</v>
      </c>
      <c r="C7" s="8">
        <v>3.1326171411467901E-2</v>
      </c>
      <c r="D7" s="8">
        <v>27.582790279433201</v>
      </c>
      <c r="E7" s="8">
        <v>3.1588157007616302E-2</v>
      </c>
      <c r="F7" s="8">
        <v>27.6369762260687</v>
      </c>
      <c r="G7" s="8">
        <v>3.93757249756519E-2</v>
      </c>
      <c r="H7" s="8">
        <v>40.832572047163197</v>
      </c>
      <c r="I7" s="8">
        <v>2.0382321347164201</v>
      </c>
      <c r="J7" s="8">
        <v>0.80754909996454804</v>
      </c>
      <c r="K7" s="8">
        <v>0.29308920436621799</v>
      </c>
      <c r="L7" s="9">
        <v>58.2211198253449</v>
      </c>
      <c r="M7" s="9">
        <v>0.36889656130445397</v>
      </c>
      <c r="N7" s="4">
        <v>157.82505431731099</v>
      </c>
      <c r="O7" s="4">
        <v>9961.1214972112102</v>
      </c>
      <c r="P7" s="5">
        <v>4.2727812117537801E-3</v>
      </c>
      <c r="Q7" s="5">
        <v>0.114216842858544</v>
      </c>
      <c r="R7" s="5">
        <v>2.7592077011197501E-2</v>
      </c>
      <c r="S7" s="5">
        <v>0.144422548990259</v>
      </c>
      <c r="T7" s="5">
        <v>4.6835209095948301E-2</v>
      </c>
      <c r="U7" s="5">
        <v>8.3970958523549605E-2</v>
      </c>
    </row>
    <row r="8" spans="1:21" x14ac:dyDescent="0.2">
      <c r="A8" s="44" t="s">
        <v>123</v>
      </c>
      <c r="B8" s="8">
        <v>27.557848327026601</v>
      </c>
      <c r="C8" s="8">
        <v>1.34022247708691E-2</v>
      </c>
      <c r="D8" s="8">
        <v>27.656446055211301</v>
      </c>
      <c r="E8" s="8">
        <v>1.3859987214982701E-2</v>
      </c>
      <c r="F8" s="8">
        <v>27.712304655629602</v>
      </c>
      <c r="G8" s="8">
        <v>2.6185552924303E-2</v>
      </c>
      <c r="H8" s="8">
        <v>41.125794466335599</v>
      </c>
      <c r="I8" s="8">
        <v>0</v>
      </c>
      <c r="J8" s="8">
        <v>2.1460039464735701</v>
      </c>
      <c r="K8" s="8">
        <v>0.260950056698385</v>
      </c>
      <c r="L8" s="9">
        <v>34.041426758056801</v>
      </c>
      <c r="M8" s="9">
        <v>0.20719108541807199</v>
      </c>
      <c r="N8" s="4">
        <v>164.29966901987001</v>
      </c>
      <c r="O8" s="4">
        <v>10464.213230997701</v>
      </c>
      <c r="P8" s="5">
        <v>4.2840616892057901E-3</v>
      </c>
      <c r="Q8" s="5">
        <v>4.8737084558765402E-2</v>
      </c>
      <c r="R8" s="5">
        <v>2.76683140219629E-2</v>
      </c>
      <c r="S8" s="5">
        <v>9.5786015546803605E-2</v>
      </c>
      <c r="T8" s="5">
        <v>4.6840951167641601E-2</v>
      </c>
      <c r="U8" s="5">
        <v>0</v>
      </c>
    </row>
    <row r="9" spans="1:21" x14ac:dyDescent="0.2">
      <c r="A9" s="44" t="s">
        <v>124</v>
      </c>
      <c r="B9" s="8">
        <v>27.5638977343521</v>
      </c>
      <c r="C9" s="8">
        <v>1.0398562279497E-2</v>
      </c>
      <c r="D9" s="8">
        <v>27.662479885299899</v>
      </c>
      <c r="E9" s="8">
        <v>1.1011234704440201E-2</v>
      </c>
      <c r="F9" s="8">
        <v>27.7340575928459</v>
      </c>
      <c r="G9" s="8">
        <v>2.7783659548995001E-2</v>
      </c>
      <c r="H9" s="8">
        <v>42.501939203728398</v>
      </c>
      <c r="I9" s="8">
        <v>2.21208534530495</v>
      </c>
      <c r="J9" s="8">
        <v>0.41463670017089499</v>
      </c>
      <c r="K9" s="8">
        <v>0.26134881634073298</v>
      </c>
      <c r="L9" s="9">
        <v>34.053615241902698</v>
      </c>
      <c r="M9" s="9">
        <v>0.19863327022157201</v>
      </c>
      <c r="N9" s="4">
        <v>171.439634477731</v>
      </c>
      <c r="O9" s="4">
        <v>10916.6519798839</v>
      </c>
      <c r="P9" s="5">
        <v>4.2850041241841502E-3</v>
      </c>
      <c r="Q9" s="5">
        <v>3.7806008305766803E-2</v>
      </c>
      <c r="R9" s="5">
        <v>2.7690330386823302E-2</v>
      </c>
      <c r="S9" s="5">
        <v>0.10155321350367499</v>
      </c>
      <c r="T9" s="5">
        <v>4.6867913376276202E-2</v>
      </c>
      <c r="U9" s="5">
        <v>9.1367918110128593E-2</v>
      </c>
    </row>
    <row r="10" spans="1:21" x14ac:dyDescent="0.2">
      <c r="A10" s="44" t="s">
        <v>125</v>
      </c>
      <c r="B10" s="8">
        <v>27.665639450202502</v>
      </c>
      <c r="C10" s="8">
        <v>1.07639952932416E-2</v>
      </c>
      <c r="D10" s="8">
        <v>27.763630712669102</v>
      </c>
      <c r="E10" s="8">
        <v>1.1426594287576799E-2</v>
      </c>
      <c r="F10" s="8">
        <v>27.833751484931799</v>
      </c>
      <c r="G10" s="8">
        <v>2.4626792131044399E-2</v>
      </c>
      <c r="H10" s="8">
        <v>42.371105653394103</v>
      </c>
      <c r="I10" s="8">
        <v>1.92236925003589</v>
      </c>
      <c r="J10" s="8">
        <v>0.44355856929017901</v>
      </c>
      <c r="K10" s="8">
        <v>0.27652544729372303</v>
      </c>
      <c r="L10" s="9">
        <v>50.687470677689603</v>
      </c>
      <c r="M10" s="9">
        <v>0.25264459054187599</v>
      </c>
      <c r="N10" s="4">
        <v>200.62757159761199</v>
      </c>
      <c r="O10" s="4">
        <v>12716.975852007699</v>
      </c>
      <c r="P10" s="5">
        <v>4.3008545618009597E-3</v>
      </c>
      <c r="Q10" s="5">
        <v>3.8990999607052802E-2</v>
      </c>
      <c r="R10" s="5">
        <v>2.7791237604450101E-2</v>
      </c>
      <c r="S10" s="5">
        <v>8.96963885515802E-2</v>
      </c>
      <c r="T10" s="5">
        <v>4.6865349042735802E-2</v>
      </c>
      <c r="U10" s="5">
        <v>7.9074482177870206E-2</v>
      </c>
    </row>
    <row r="11" spans="1:21" x14ac:dyDescent="0.2">
      <c r="A11" s="44" t="s">
        <v>126</v>
      </c>
      <c r="B11" s="8">
        <v>27.689304679185401</v>
      </c>
      <c r="C11" s="8">
        <v>1.42239344295448E-2</v>
      </c>
      <c r="D11" s="8">
        <v>27.789619309578502</v>
      </c>
      <c r="E11" s="8">
        <v>1.50143207631067E-2</v>
      </c>
      <c r="F11" s="8">
        <v>27.8676293386951</v>
      </c>
      <c r="G11" s="8">
        <v>2.8809992515707102E-2</v>
      </c>
      <c r="H11" s="8">
        <v>43.270823501682102</v>
      </c>
      <c r="I11" s="8">
        <v>2.0799378774274899</v>
      </c>
      <c r="J11" s="8">
        <v>0.56213576734283099</v>
      </c>
      <c r="K11" s="8">
        <v>0.27085505370084501</v>
      </c>
      <c r="L11" s="9">
        <v>86.499209146844294</v>
      </c>
      <c r="M11" s="9">
        <v>0.53622774888617997</v>
      </c>
      <c r="N11" s="4">
        <v>161.31057992898599</v>
      </c>
      <c r="O11" s="4">
        <v>10244.557184659099</v>
      </c>
      <c r="P11" s="5">
        <v>4.3045414259466298E-3</v>
      </c>
      <c r="Q11" s="5">
        <v>5.14801816818138E-2</v>
      </c>
      <c r="R11" s="5">
        <v>2.78255300244474E-2</v>
      </c>
      <c r="S11" s="5">
        <v>0.10480673456192401</v>
      </c>
      <c r="T11" s="5">
        <v>4.69039086193953E-2</v>
      </c>
      <c r="U11" s="5">
        <v>8.0755354492622597E-2</v>
      </c>
    </row>
    <row r="12" spans="1:21" x14ac:dyDescent="0.2">
      <c r="A12" s="46">
        <v>831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4"/>
      <c r="O12" s="4"/>
      <c r="P12" s="5"/>
      <c r="Q12" s="5"/>
      <c r="R12" s="5"/>
      <c r="S12" s="5"/>
      <c r="T12" s="5"/>
      <c r="U12" s="5"/>
    </row>
    <row r="13" spans="1:21" x14ac:dyDescent="0.2">
      <c r="A13" s="44" t="s">
        <v>127</v>
      </c>
      <c r="B13" s="8">
        <v>27.5076250804998</v>
      </c>
      <c r="C13" s="8">
        <v>1.5335320300463501E-2</v>
      </c>
      <c r="D13" s="8">
        <v>27.607417335895899</v>
      </c>
      <c r="E13" s="8">
        <v>1.6135496215001599E-2</v>
      </c>
      <c r="F13" s="8">
        <v>27.6005959885537</v>
      </c>
      <c r="G13" s="8">
        <v>6.45965313633384E-2</v>
      </c>
      <c r="H13" s="8">
        <v>35.702384570726998</v>
      </c>
      <c r="I13" s="8">
        <v>3.7182598183922901</v>
      </c>
      <c r="J13" s="8">
        <v>1.3310354624056699</v>
      </c>
      <c r="K13" s="8">
        <v>0.28776105546035502</v>
      </c>
      <c r="L13" s="9">
        <v>21.0020805001014</v>
      </c>
      <c r="M13" s="9">
        <v>0.115738859409544</v>
      </c>
      <c r="N13" s="4">
        <v>181.46092511405499</v>
      </c>
      <c r="O13" s="4">
        <v>11468.1740414047</v>
      </c>
      <c r="P13" s="5">
        <v>4.2762374619518496E-3</v>
      </c>
      <c r="Q13" s="5">
        <v>5.58683723268402E-2</v>
      </c>
      <c r="R13" s="5">
        <v>2.7555259995195099E-2</v>
      </c>
      <c r="S13" s="5">
        <v>0.23723565494104401</v>
      </c>
      <c r="T13" s="5">
        <v>4.6755766437189497E-2</v>
      </c>
      <c r="U13" s="5">
        <v>0.151893919230074</v>
      </c>
    </row>
    <row r="14" spans="1:21" x14ac:dyDescent="0.2">
      <c r="A14" s="44" t="s">
        <v>128</v>
      </c>
      <c r="B14" s="8">
        <v>27.564367606707201</v>
      </c>
      <c r="C14" s="8">
        <v>1.42240863134324E-2</v>
      </c>
      <c r="D14" s="8">
        <v>27.664360073716001</v>
      </c>
      <c r="E14" s="8">
        <v>1.5070943971346999E-2</v>
      </c>
      <c r="F14" s="8">
        <v>27.7112976060668</v>
      </c>
      <c r="G14" s="8">
        <v>3.9694282239399997E-2</v>
      </c>
      <c r="H14" s="8">
        <v>40.470693692602097</v>
      </c>
      <c r="I14" s="8">
        <v>2.9335515766870999</v>
      </c>
      <c r="J14" s="8">
        <v>0.58055975336920795</v>
      </c>
      <c r="K14" s="8">
        <v>0.28128801006881299</v>
      </c>
      <c r="L14" s="9">
        <v>34.852148068744597</v>
      </c>
      <c r="M14" s="9">
        <v>0.260181592045021</v>
      </c>
      <c r="N14" s="4">
        <v>133.95316630514699</v>
      </c>
      <c r="O14" s="4">
        <v>8485.4307600880202</v>
      </c>
      <c r="P14" s="5">
        <v>4.28507732546535E-3</v>
      </c>
      <c r="Q14" s="5">
        <v>5.17135699774924E-2</v>
      </c>
      <c r="R14" s="5">
        <v>2.7667294788472799E-2</v>
      </c>
      <c r="S14" s="5">
        <v>0.14520577216755001</v>
      </c>
      <c r="T14" s="5">
        <v>4.6849020505800802E-2</v>
      </c>
      <c r="U14" s="5">
        <v>0.11829106652593099</v>
      </c>
    </row>
    <row r="15" spans="1:21" x14ac:dyDescent="0.2">
      <c r="A15" s="44" t="s">
        <v>129</v>
      </c>
      <c r="B15" s="8">
        <v>27.586917100251</v>
      </c>
      <c r="C15" s="8">
        <v>1.6115244009876E-2</v>
      </c>
      <c r="D15" s="8">
        <v>27.688309648673101</v>
      </c>
      <c r="E15" s="8">
        <v>1.6647783183390299E-2</v>
      </c>
      <c r="F15" s="8">
        <v>27.725298016660901</v>
      </c>
      <c r="G15" s="8">
        <v>3.7706381736196497E-2</v>
      </c>
      <c r="H15" s="8">
        <v>39.735182911892998</v>
      </c>
      <c r="I15" s="8">
        <v>2.5182457468272399</v>
      </c>
      <c r="J15" s="8">
        <v>0.70339574691456397</v>
      </c>
      <c r="K15" s="8">
        <v>0.23620825566383499</v>
      </c>
      <c r="L15" s="9">
        <v>53.6289502834072</v>
      </c>
      <c r="M15" s="9">
        <v>0.27677474217902798</v>
      </c>
      <c r="N15" s="4">
        <v>193.763888500772</v>
      </c>
      <c r="O15" s="4">
        <v>12425.393810175001</v>
      </c>
      <c r="P15" s="5">
        <v>4.2885903109539502E-3</v>
      </c>
      <c r="Q15" s="5">
        <v>5.8541338627610399E-2</v>
      </c>
      <c r="R15" s="5">
        <v>2.7681464675617301E-2</v>
      </c>
      <c r="S15" s="5">
        <v>0.13786512126756101</v>
      </c>
      <c r="T15" s="5">
        <v>4.68346184859606E-2</v>
      </c>
      <c r="U15" s="5">
        <v>0.10016323925918499</v>
      </c>
    </row>
    <row r="16" spans="1:21" x14ac:dyDescent="0.2">
      <c r="A16" s="44" t="s">
        <v>130</v>
      </c>
      <c r="B16" s="8">
        <v>27.590333669338499</v>
      </c>
      <c r="C16" s="8">
        <v>1.59461432210702E-2</v>
      </c>
      <c r="D16" s="8">
        <v>27.691723871753201</v>
      </c>
      <c r="E16" s="8">
        <v>1.64819670093443E-2</v>
      </c>
      <c r="F16" s="8">
        <v>27.7339895394061</v>
      </c>
      <c r="G16" s="8">
        <v>3.8800481608045001E-2</v>
      </c>
      <c r="H16" s="8">
        <v>40.198404257137703</v>
      </c>
      <c r="I16" s="8">
        <v>2.3106941394420302</v>
      </c>
      <c r="J16" s="8">
        <v>0.860551845746647</v>
      </c>
      <c r="K16" s="8">
        <v>0.23628204368894301</v>
      </c>
      <c r="L16" s="9">
        <v>51.737844288739801</v>
      </c>
      <c r="M16" s="9">
        <v>0.263998857481268</v>
      </c>
      <c r="N16" s="4">
        <v>195.97753104825799</v>
      </c>
      <c r="O16" s="4">
        <v>12566.768305601699</v>
      </c>
      <c r="P16" s="5">
        <v>4.2891225793073298E-3</v>
      </c>
      <c r="Q16" s="5">
        <v>5.79198936346592E-2</v>
      </c>
      <c r="R16" s="5">
        <v>2.7690261508522201E-2</v>
      </c>
      <c r="S16" s="5">
        <v>0.14182160284193099</v>
      </c>
      <c r="T16" s="5">
        <v>4.6843688063515999E-2</v>
      </c>
      <c r="U16" s="5">
        <v>9.1011934222760799E-2</v>
      </c>
    </row>
    <row r="17" spans="1:21" x14ac:dyDescent="0.2">
      <c r="A17" s="44" t="s">
        <v>131</v>
      </c>
      <c r="B17" s="8">
        <v>27.654054788044402</v>
      </c>
      <c r="C17" s="8">
        <v>1.9738500655932599E-2</v>
      </c>
      <c r="D17" s="8">
        <v>27.7518881118576</v>
      </c>
      <c r="E17" s="8">
        <v>2.0116469279262E-2</v>
      </c>
      <c r="F17" s="8">
        <v>27.799363907680799</v>
      </c>
      <c r="G17" s="8">
        <v>4.6657463286340101E-2</v>
      </c>
      <c r="H17" s="8">
        <v>40.377646089529001</v>
      </c>
      <c r="I17" s="8">
        <v>3.4429067052976499</v>
      </c>
      <c r="J17" s="8">
        <v>0.548465580156972</v>
      </c>
      <c r="K17" s="8">
        <v>0.28059724764753602</v>
      </c>
      <c r="L17" s="9">
        <v>71.042966769750706</v>
      </c>
      <c r="M17" s="9">
        <v>0.51642143250469297</v>
      </c>
      <c r="N17" s="4">
        <v>137.56781244570999</v>
      </c>
      <c r="O17" s="4">
        <v>8715.8614625254904</v>
      </c>
      <c r="P17" s="5">
        <v>4.29904976376557E-3</v>
      </c>
      <c r="Q17" s="5">
        <v>7.1529721538460003E-2</v>
      </c>
      <c r="R17" s="5">
        <v>2.7756430393519799E-2</v>
      </c>
      <c r="S17" s="5">
        <v>0.17014445573105</v>
      </c>
      <c r="T17" s="5">
        <v>4.6826302461865303E-2</v>
      </c>
      <c r="U17" s="5">
        <v>0.14319621530054899</v>
      </c>
    </row>
    <row r="18" spans="1:21" x14ac:dyDescent="0.2">
      <c r="A18" s="44" t="s">
        <v>132</v>
      </c>
      <c r="B18" s="8">
        <v>27.6651280093424</v>
      </c>
      <c r="C18" s="8">
        <v>1.6587048418934599E-2</v>
      </c>
      <c r="D18" s="8">
        <v>27.7632341573009</v>
      </c>
      <c r="E18" s="8">
        <v>1.7015440129748101E-2</v>
      </c>
      <c r="F18" s="8">
        <v>27.8508955280242</v>
      </c>
      <c r="G18" s="8">
        <v>3.2015022114560601E-2</v>
      </c>
      <c r="H18" s="8">
        <v>43.907847552492399</v>
      </c>
      <c r="I18" s="8">
        <v>2.3911576590703398</v>
      </c>
      <c r="J18" s="8">
        <v>0.51307507362034699</v>
      </c>
      <c r="K18" s="8">
        <v>0.27356708985642397</v>
      </c>
      <c r="L18" s="9">
        <v>44.111693965275698</v>
      </c>
      <c r="M18" s="9">
        <v>0.16363174387850199</v>
      </c>
      <c r="N18" s="4">
        <v>269.57907383807498</v>
      </c>
      <c r="O18" s="4">
        <v>17095.152751638001</v>
      </c>
      <c r="P18" s="5">
        <v>4.3007748833226696E-3</v>
      </c>
      <c r="Q18" s="5">
        <v>6.00852668002562E-2</v>
      </c>
      <c r="R18" s="5">
        <v>2.7808591297686199E-2</v>
      </c>
      <c r="S18" s="5">
        <v>0.116535206383184</v>
      </c>
      <c r="T18" s="5">
        <v>4.6895481985679097E-2</v>
      </c>
      <c r="U18" s="5">
        <v>9.8970371138047603E-2</v>
      </c>
    </row>
    <row r="19" spans="1:21" x14ac:dyDescent="0.2">
      <c r="A19" s="44" t="s">
        <v>133</v>
      </c>
      <c r="B19" s="8">
        <v>27.714684389318201</v>
      </c>
      <c r="C19" s="8">
        <v>1.4158429819884501E-2</v>
      </c>
      <c r="D19" s="8">
        <v>27.813330731567699</v>
      </c>
      <c r="E19" s="8">
        <v>1.5278234808042E-2</v>
      </c>
      <c r="F19" s="8">
        <v>27.853048026640501</v>
      </c>
      <c r="G19" s="8">
        <v>5.0272688587117101E-2</v>
      </c>
      <c r="H19" s="8">
        <v>39.806109071313799</v>
      </c>
      <c r="I19" s="8">
        <v>3.7020174097469498</v>
      </c>
      <c r="J19" s="8">
        <v>0.64885277432598798</v>
      </c>
      <c r="K19" s="8">
        <v>0.32454544072692498</v>
      </c>
      <c r="L19" s="9">
        <v>17.579738985522201</v>
      </c>
      <c r="M19" s="9">
        <v>0.10810371680513201</v>
      </c>
      <c r="N19" s="4">
        <v>162.619191134857</v>
      </c>
      <c r="O19" s="4">
        <v>10172.478639683401</v>
      </c>
      <c r="P19" s="5">
        <v>4.3084954083625598E-3</v>
      </c>
      <c r="Q19" s="5">
        <v>5.1196278028964398E-2</v>
      </c>
      <c r="R19" s="5">
        <v>2.7810770139364199E-2</v>
      </c>
      <c r="S19" s="5">
        <v>0.182979463479335</v>
      </c>
      <c r="T19" s="5">
        <v>4.6836007009566999E-2</v>
      </c>
      <c r="U19" s="5">
        <v>0.15132266495374799</v>
      </c>
    </row>
    <row r="20" spans="1:21" x14ac:dyDescent="0.2">
      <c r="A20" s="46" t="s">
        <v>134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9"/>
      <c r="M20" s="9"/>
      <c r="N20" s="4"/>
      <c r="O20" s="4"/>
      <c r="P20" s="5"/>
      <c r="Q20" s="5"/>
      <c r="R20" s="5"/>
      <c r="S20" s="5"/>
      <c r="T20" s="5"/>
      <c r="U20" s="5"/>
    </row>
    <row r="21" spans="1:21" x14ac:dyDescent="0.2">
      <c r="A21" s="44" t="s">
        <v>135</v>
      </c>
      <c r="B21" s="8">
        <v>27.5191356707907</v>
      </c>
      <c r="C21" s="8">
        <v>9.7006683141842905E-3</v>
      </c>
      <c r="D21" s="8">
        <v>27.618630730322401</v>
      </c>
      <c r="E21" s="8">
        <v>1.02297078017303E-2</v>
      </c>
      <c r="F21" s="8">
        <v>27.5296567063724</v>
      </c>
      <c r="G21" s="8">
        <v>6.3339666934290398E-2</v>
      </c>
      <c r="H21" s="8">
        <v>28.4481162099868</v>
      </c>
      <c r="I21" s="8">
        <v>4.9120690871532702</v>
      </c>
      <c r="J21" s="8">
        <v>0.82889576528623399</v>
      </c>
      <c r="K21" s="8">
        <v>0.237857540695178</v>
      </c>
      <c r="L21" s="9">
        <v>23.7610529655596</v>
      </c>
      <c r="M21" s="9">
        <v>0.209778408817336</v>
      </c>
      <c r="N21" s="4">
        <v>113.267390574258</v>
      </c>
      <c r="O21" s="4">
        <v>7269.22696755374</v>
      </c>
      <c r="P21" s="5">
        <v>4.2780306794371397E-3</v>
      </c>
      <c r="Q21" s="5">
        <v>3.5325922959216001E-2</v>
      </c>
      <c r="R21" s="5">
        <v>2.7483472814961302E-2</v>
      </c>
      <c r="S21" s="5">
        <v>0.233211037035776</v>
      </c>
      <c r="T21" s="5">
        <v>4.6593618547553603E-2</v>
      </c>
      <c r="U21" s="5">
        <v>0.20437064683766201</v>
      </c>
    </row>
    <row r="22" spans="1:21" x14ac:dyDescent="0.2">
      <c r="A22" s="44" t="s">
        <v>136</v>
      </c>
      <c r="B22" s="8">
        <v>27.586217995033799</v>
      </c>
      <c r="C22" s="8">
        <v>1.17194427027247E-2</v>
      </c>
      <c r="D22" s="8">
        <v>27.686798617829201</v>
      </c>
      <c r="E22" s="8">
        <v>1.2610324387618201E-2</v>
      </c>
      <c r="F22" s="8">
        <v>27.7229540069739</v>
      </c>
      <c r="G22" s="8">
        <v>3.6408989683538201E-2</v>
      </c>
      <c r="H22" s="8">
        <v>39.590895162547</v>
      </c>
      <c r="I22" s="8">
        <v>2.89688520985528</v>
      </c>
      <c r="J22" s="8">
        <v>0.43007188149790399</v>
      </c>
      <c r="K22" s="8">
        <v>0.26234442121840801</v>
      </c>
      <c r="L22" s="9">
        <v>20.330069721905499</v>
      </c>
      <c r="M22" s="9">
        <v>0.14692965308355199</v>
      </c>
      <c r="N22" s="4">
        <v>138.36600914278799</v>
      </c>
      <c r="O22" s="4">
        <v>8811.9225271871601</v>
      </c>
      <c r="P22" s="5">
        <v>4.2884813971710099E-3</v>
      </c>
      <c r="Q22" s="5">
        <v>4.2573926463888599E-2</v>
      </c>
      <c r="R22" s="5">
        <v>2.76790922778112E-2</v>
      </c>
      <c r="S22" s="5">
        <v>0.13313259417332801</v>
      </c>
      <c r="T22" s="5">
        <v>4.68317939446104E-2</v>
      </c>
      <c r="U22" s="5">
        <v>0.116680294606923</v>
      </c>
    </row>
    <row r="23" spans="1:21" x14ac:dyDescent="0.2">
      <c r="A23" s="44" t="s">
        <v>137</v>
      </c>
      <c r="B23" s="8">
        <v>27.5943181486155</v>
      </c>
      <c r="C23" s="8">
        <v>1.2596976926032601E-2</v>
      </c>
      <c r="D23" s="8">
        <v>27.694802781686999</v>
      </c>
      <c r="E23" s="8">
        <v>1.3447477846022401E-2</v>
      </c>
      <c r="F23" s="8">
        <v>27.7273320710954</v>
      </c>
      <c r="G23" s="8">
        <v>3.2762463808832902E-2</v>
      </c>
      <c r="H23" s="8">
        <v>39.269961292023503</v>
      </c>
      <c r="I23" s="8">
        <v>2.4298262898156802</v>
      </c>
      <c r="J23" s="8">
        <v>0.55901029414599002</v>
      </c>
      <c r="K23" s="8">
        <v>0.26543025707652801</v>
      </c>
      <c r="L23" s="9">
        <v>52.5122134082646</v>
      </c>
      <c r="M23" s="9">
        <v>0.24512503900833599</v>
      </c>
      <c r="N23" s="4">
        <v>214.22623172526599</v>
      </c>
      <c r="O23" s="4">
        <v>13621.0964636196</v>
      </c>
      <c r="P23" s="5">
        <v>4.2897433229208597E-3</v>
      </c>
      <c r="Q23" s="5">
        <v>4.5748393581651003E-2</v>
      </c>
      <c r="R23" s="5">
        <v>2.76835233687652E-2</v>
      </c>
      <c r="S23" s="5">
        <v>0.119780100673386</v>
      </c>
      <c r="T23" s="5">
        <v>4.6825512308735003E-2</v>
      </c>
      <c r="U23" s="5">
        <v>9.6262440556084197E-2</v>
      </c>
    </row>
    <row r="24" spans="1:21" x14ac:dyDescent="0.2">
      <c r="A24" s="44" t="s">
        <v>138</v>
      </c>
      <c r="B24" s="8">
        <v>27.632639557195201</v>
      </c>
      <c r="C24" s="8">
        <v>1.6353923730952201E-2</v>
      </c>
      <c r="D24" s="8">
        <v>27.732292609506501</v>
      </c>
      <c r="E24" s="8">
        <v>1.7154009789003302E-2</v>
      </c>
      <c r="F24" s="8">
        <v>27.812238678471498</v>
      </c>
      <c r="G24" s="8">
        <v>5.8361627358318499E-2</v>
      </c>
      <c r="H24" s="8">
        <v>43.356758836754999</v>
      </c>
      <c r="I24" s="8">
        <v>4.6983289272211897</v>
      </c>
      <c r="J24" s="8">
        <v>0.40225044009938099</v>
      </c>
      <c r="K24" s="8">
        <v>0.29217972626844801</v>
      </c>
      <c r="L24" s="9">
        <v>92.832231724082405</v>
      </c>
      <c r="M24" s="9">
        <v>1.3453972569203301</v>
      </c>
      <c r="N24" s="4">
        <v>68.999866951251803</v>
      </c>
      <c r="O24" s="4">
        <v>4366.11483810956</v>
      </c>
      <c r="P24" s="5">
        <v>4.2957134500164404E-3</v>
      </c>
      <c r="Q24" s="5">
        <v>5.9310292789568599E-2</v>
      </c>
      <c r="R24" s="5">
        <v>2.7769462137862699E-2</v>
      </c>
      <c r="S24" s="5">
        <v>0.21272852259841801</v>
      </c>
      <c r="T24" s="5">
        <v>4.6905594598001699E-2</v>
      </c>
      <c r="U24" s="5">
        <v>0.19383883622707701</v>
      </c>
    </row>
    <row r="25" spans="1:21" x14ac:dyDescent="0.2">
      <c r="A25" s="44" t="s">
        <v>139</v>
      </c>
      <c r="B25" s="8">
        <v>27.666940816423399</v>
      </c>
      <c r="C25" s="8">
        <v>3.00450395458354E-2</v>
      </c>
      <c r="D25" s="8">
        <v>27.765061865627501</v>
      </c>
      <c r="E25" s="8">
        <v>3.0285883173584299E-2</v>
      </c>
      <c r="F25" s="8">
        <v>27.784156979492899</v>
      </c>
      <c r="G25" s="8">
        <v>5.7909717962831397E-2</v>
      </c>
      <c r="H25" s="8">
        <v>37.933421600572998</v>
      </c>
      <c r="I25" s="8">
        <v>4.6328793836638802</v>
      </c>
      <c r="J25" s="8">
        <v>0.41340892099403997</v>
      </c>
      <c r="K25" s="8">
        <v>0.27318263897504402</v>
      </c>
      <c r="L25" s="9">
        <v>53.656815892168197</v>
      </c>
      <c r="M25" s="9">
        <v>0.29659497332941598</v>
      </c>
      <c r="N25" s="4">
        <v>180.90939064086501</v>
      </c>
      <c r="O25" s="4">
        <v>11480.730235053399</v>
      </c>
      <c r="P25" s="5">
        <v>4.3010573044890204E-3</v>
      </c>
      <c r="Q25" s="5">
        <v>0.108828655934119</v>
      </c>
      <c r="R25" s="5">
        <v>2.7741038270175E-2</v>
      </c>
      <c r="S25" s="5">
        <v>0.21129174315745</v>
      </c>
      <c r="T25" s="5">
        <v>4.6778490983555202E-2</v>
      </c>
      <c r="U25" s="5">
        <v>0.19304177998556099</v>
      </c>
    </row>
    <row r="26" spans="1:21" x14ac:dyDescent="0.2">
      <c r="A26" s="44" t="s">
        <v>140</v>
      </c>
      <c r="B26" s="8">
        <v>27.669282226881499</v>
      </c>
      <c r="C26" s="8">
        <v>5.3723816333161797E-2</v>
      </c>
      <c r="D26" s="8">
        <v>27.768005056248899</v>
      </c>
      <c r="E26" s="8">
        <v>5.3828525696409099E-2</v>
      </c>
      <c r="F26" s="8">
        <v>27.562561495521798</v>
      </c>
      <c r="G26" s="8">
        <v>8.9698247218802304E-2</v>
      </c>
      <c r="H26" s="8">
        <v>18.268002195532301</v>
      </c>
      <c r="I26" s="8">
        <v>4.6468613848288101</v>
      </c>
      <c r="J26" s="8">
        <v>0.85106570938935799</v>
      </c>
      <c r="K26" s="8">
        <v>0.25768452899022698</v>
      </c>
      <c r="L26" s="9">
        <v>25.1049204077216</v>
      </c>
      <c r="M26" s="9">
        <v>0.22547235447928199</v>
      </c>
      <c r="N26" s="4">
        <v>111.343674330719</v>
      </c>
      <c r="O26" s="4">
        <v>7106.82587379084</v>
      </c>
      <c r="P26" s="5">
        <v>4.3014220780451902E-3</v>
      </c>
      <c r="Q26" s="5">
        <v>0.194581106164985</v>
      </c>
      <c r="R26" s="5">
        <v>2.7516770273234799E-2</v>
      </c>
      <c r="S26" s="5">
        <v>0.32987204026088601</v>
      </c>
      <c r="T26" s="5">
        <v>4.6396382851388897E-2</v>
      </c>
      <c r="U26" s="5">
        <v>0.19290537066300301</v>
      </c>
    </row>
    <row r="27" spans="1:21" x14ac:dyDescent="0.2">
      <c r="A27" s="46" t="s">
        <v>141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9"/>
      <c r="M27" s="9"/>
      <c r="N27" s="4"/>
      <c r="O27" s="4"/>
      <c r="P27" s="5"/>
      <c r="Q27" s="5"/>
      <c r="R27" s="5"/>
      <c r="S27" s="5"/>
      <c r="T27" s="5"/>
      <c r="U27" s="5"/>
    </row>
    <row r="28" spans="1:21" x14ac:dyDescent="0.2">
      <c r="A28" s="44" t="s">
        <v>142</v>
      </c>
      <c r="B28" s="8">
        <v>27.621190187898801</v>
      </c>
      <c r="C28" s="8">
        <v>3.7997867142904602E-2</v>
      </c>
      <c r="D28" s="8">
        <v>27.719199963388299</v>
      </c>
      <c r="E28" s="8">
        <v>3.8180842210235398E-2</v>
      </c>
      <c r="F28" s="8">
        <v>27.657107468084298</v>
      </c>
      <c r="G28" s="8">
        <v>7.1297127906774102E-2</v>
      </c>
      <c r="H28" s="8">
        <v>30.778879271291501</v>
      </c>
      <c r="I28" s="8">
        <v>4.3132991026533398</v>
      </c>
      <c r="J28" s="8">
        <v>0.76190300705576497</v>
      </c>
      <c r="K28" s="8">
        <v>0.276066098697827</v>
      </c>
      <c r="L28" s="9">
        <v>48.115713073883001</v>
      </c>
      <c r="M28" s="9">
        <v>0.31407346491909199</v>
      </c>
      <c r="N28" s="4">
        <v>153.19891187330299</v>
      </c>
      <c r="O28" s="4">
        <v>9718.2202665192999</v>
      </c>
      <c r="P28" s="5">
        <v>4.2939297386429404E-3</v>
      </c>
      <c r="Q28" s="5">
        <v>0.13786274397805001</v>
      </c>
      <c r="R28" s="5">
        <v>2.76124505143799E-2</v>
      </c>
      <c r="S28" s="5">
        <v>0.26131631876731998</v>
      </c>
      <c r="T28" s="5">
        <v>4.6638947591919097E-2</v>
      </c>
      <c r="U28" s="5">
        <v>0.179403571571015</v>
      </c>
    </row>
    <row r="29" spans="1:21" x14ac:dyDescent="0.2">
      <c r="A29" s="44" t="s">
        <v>143</v>
      </c>
      <c r="B29" s="8">
        <v>27.664396627494799</v>
      </c>
      <c r="C29" s="8">
        <v>1.40864638239047E-2</v>
      </c>
      <c r="D29" s="8">
        <v>27.7645092196395</v>
      </c>
      <c r="E29" s="8">
        <v>1.49196895534184E-2</v>
      </c>
      <c r="F29" s="8">
        <v>27.7757699632322</v>
      </c>
      <c r="G29" s="8">
        <v>3.8109029743345402E-2</v>
      </c>
      <c r="H29" s="8">
        <v>37.421497944148598</v>
      </c>
      <c r="I29" s="8">
        <v>2.8219028304465499</v>
      </c>
      <c r="J29" s="8">
        <v>0.56698412886030103</v>
      </c>
      <c r="K29" s="8">
        <v>0.27737120146038102</v>
      </c>
      <c r="L29" s="9">
        <v>95.743362655971495</v>
      </c>
      <c r="M29" s="9">
        <v>0.68678425305133095</v>
      </c>
      <c r="N29" s="4">
        <v>139.40820895440001</v>
      </c>
      <c r="O29" s="4">
        <v>8840.5525513410394</v>
      </c>
      <c r="P29" s="5">
        <v>4.3006609397729899E-3</v>
      </c>
      <c r="Q29" s="5">
        <v>5.1028443657614803E-2</v>
      </c>
      <c r="R29" s="5">
        <v>2.77325492125991E-2</v>
      </c>
      <c r="S29" s="5">
        <v>0.13908756368775599</v>
      </c>
      <c r="T29" s="5">
        <v>4.6789356144038403E-2</v>
      </c>
      <c r="U29" s="5">
        <v>0.11337433962478199</v>
      </c>
    </row>
    <row r="30" spans="1:21" x14ac:dyDescent="0.2">
      <c r="A30" s="44" t="s">
        <v>144</v>
      </c>
      <c r="B30" s="8">
        <v>27.711716653054399</v>
      </c>
      <c r="C30" s="8">
        <v>1.94562068393371E-2</v>
      </c>
      <c r="D30" s="8">
        <v>27.811509886776602</v>
      </c>
      <c r="E30" s="8">
        <v>2.0112084640283499E-2</v>
      </c>
      <c r="F30" s="8">
        <v>27.863922594830498</v>
      </c>
      <c r="G30" s="8">
        <v>4.24630461772725E-2</v>
      </c>
      <c r="H30" s="8">
        <v>41.009435451803199</v>
      </c>
      <c r="I30" s="8">
        <v>2.8910404832211101</v>
      </c>
      <c r="J30" s="8">
        <v>0.65356862118390002</v>
      </c>
      <c r="K30" s="8">
        <v>0.28762786247983801</v>
      </c>
      <c r="L30" s="4">
        <v>100.241881127095</v>
      </c>
      <c r="M30" s="9">
        <v>0.84529580486149503</v>
      </c>
      <c r="N30" s="4">
        <v>118.58793164544301</v>
      </c>
      <c r="O30" s="4">
        <v>7500.6545588000299</v>
      </c>
      <c r="P30" s="5">
        <v>4.30803305487866E-3</v>
      </c>
      <c r="Q30" s="5">
        <v>7.0360331776150198E-2</v>
      </c>
      <c r="R30" s="5">
        <v>2.78217778650914E-2</v>
      </c>
      <c r="S30" s="5">
        <v>0.15449490864007301</v>
      </c>
      <c r="T30" s="5">
        <v>4.6859573673549801E-2</v>
      </c>
      <c r="U30" s="5">
        <v>0.116460300922998</v>
      </c>
    </row>
    <row r="31" spans="1:21" x14ac:dyDescent="0.2">
      <c r="A31" s="44" t="s">
        <v>145</v>
      </c>
      <c r="B31" s="8">
        <v>27.7758005800736</v>
      </c>
      <c r="C31" s="8">
        <v>5.1615222116730301E-2</v>
      </c>
      <c r="D31" s="8">
        <v>27.874522995117399</v>
      </c>
      <c r="E31" s="8">
        <v>5.1928916594281602E-2</v>
      </c>
      <c r="F31" s="8">
        <v>27.899319421982501</v>
      </c>
      <c r="G31" s="8">
        <v>6.3655132258284702E-2</v>
      </c>
      <c r="H31" s="8">
        <v>38.5506308593813</v>
      </c>
      <c r="I31" s="8">
        <v>2.9290676091307</v>
      </c>
      <c r="J31" s="8">
        <v>0.84967399581609004</v>
      </c>
      <c r="K31" s="8">
        <v>0.32206648778820701</v>
      </c>
      <c r="L31" s="9">
        <v>44.490729282544898</v>
      </c>
      <c r="M31" s="9">
        <v>0.22479825180347801</v>
      </c>
      <c r="N31" s="4">
        <v>197.91403592159301</v>
      </c>
      <c r="O31" s="4">
        <v>12385.2147058881</v>
      </c>
      <c r="P31" s="5">
        <v>4.3180169499217004E-3</v>
      </c>
      <c r="Q31" s="5">
        <v>0.18622865475424</v>
      </c>
      <c r="R31" s="5">
        <v>2.7857608937756E-2</v>
      </c>
      <c r="S31" s="5">
        <v>0.231309053627658</v>
      </c>
      <c r="T31" s="5">
        <v>4.68114373012994E-2</v>
      </c>
      <c r="U31" s="5">
        <v>0.11805075302871</v>
      </c>
    </row>
    <row r="32" spans="1:21" x14ac:dyDescent="0.2">
      <c r="A32" s="44" t="s">
        <v>146</v>
      </c>
      <c r="B32" s="8">
        <v>27.869010143470501</v>
      </c>
      <c r="C32" s="8">
        <v>8.4666094761948908E-3</v>
      </c>
      <c r="D32" s="8">
        <v>27.9693219737708</v>
      </c>
      <c r="E32" s="8">
        <v>9.7328791641709596E-3</v>
      </c>
      <c r="F32" s="8">
        <v>28.014769616343401</v>
      </c>
      <c r="G32" s="8">
        <v>4.2206511079825801E-2</v>
      </c>
      <c r="H32" s="8">
        <v>40.534638306507702</v>
      </c>
      <c r="I32" s="8">
        <v>3.36000405089223</v>
      </c>
      <c r="J32" s="8">
        <v>0.48674369839069498</v>
      </c>
      <c r="K32" s="8">
        <v>0.27085517286141397</v>
      </c>
      <c r="L32" s="9">
        <v>86.232165774906093</v>
      </c>
      <c r="M32" s="9">
        <v>0.76897114635082198</v>
      </c>
      <c r="N32" s="4">
        <v>112.13966373657</v>
      </c>
      <c r="O32" s="4">
        <v>7127.76336180812</v>
      </c>
      <c r="P32" s="5">
        <v>4.3325386232124204E-3</v>
      </c>
      <c r="Q32" s="5">
        <v>3.0445731507479801E-2</v>
      </c>
      <c r="R32" s="5">
        <v>2.79744841474136E-2</v>
      </c>
      <c r="S32" s="5">
        <v>0.15274598058890099</v>
      </c>
      <c r="T32" s="5">
        <v>4.6850272907444403E-2</v>
      </c>
      <c r="U32" s="5">
        <v>0.136688878580212</v>
      </c>
    </row>
    <row r="33" spans="1:21" x14ac:dyDescent="0.2">
      <c r="A33" s="44" t="s">
        <v>147</v>
      </c>
      <c r="B33" s="8">
        <v>28.007363320452999</v>
      </c>
      <c r="C33" s="8">
        <v>2.77902659777561E-2</v>
      </c>
      <c r="D33" s="8">
        <v>28.107051293175399</v>
      </c>
      <c r="E33" s="8">
        <v>2.8260906845412999E-2</v>
      </c>
      <c r="F33" s="8">
        <v>28.143032963385199</v>
      </c>
      <c r="G33" s="8">
        <v>7.3653649107153996E-2</v>
      </c>
      <c r="H33" s="8">
        <v>39.741756671712899</v>
      </c>
      <c r="I33" s="8">
        <v>5.5428815346887497</v>
      </c>
      <c r="J33" s="8">
        <v>0.50444850508860895</v>
      </c>
      <c r="K33" s="8">
        <v>0.29086909534015698</v>
      </c>
      <c r="L33" s="9">
        <v>74.626481970113105</v>
      </c>
      <c r="M33" s="9">
        <v>1.15136593586634</v>
      </c>
      <c r="N33" s="4">
        <v>64.815606963359002</v>
      </c>
      <c r="O33" s="4">
        <v>4104.2604633636201</v>
      </c>
      <c r="P33" s="5">
        <v>4.3540938762032296E-3</v>
      </c>
      <c r="Q33" s="5">
        <v>9.94405605219668E-2</v>
      </c>
      <c r="R33" s="5">
        <v>2.8104346247914299E-2</v>
      </c>
      <c r="S33" s="5">
        <v>0.26535548277570198</v>
      </c>
      <c r="T33" s="5">
        <v>4.6834747178147298E-2</v>
      </c>
      <c r="U33" s="5">
        <v>0.22941846633881799</v>
      </c>
    </row>
    <row r="34" spans="1:21" x14ac:dyDescent="0.2">
      <c r="A34" s="44" t="s">
        <v>148</v>
      </c>
      <c r="B34" s="8">
        <v>28.033344749632899</v>
      </c>
      <c r="C34" s="8">
        <v>2.5402730788921201E-2</v>
      </c>
      <c r="D34" s="8">
        <v>28.132656580885602</v>
      </c>
      <c r="E34" s="8">
        <v>2.5963803343540998E-2</v>
      </c>
      <c r="F34" s="8">
        <v>28.131807854885199</v>
      </c>
      <c r="G34" s="8">
        <v>3.9153789575883099E-2</v>
      </c>
      <c r="H34" s="8">
        <v>36.549985616693398</v>
      </c>
      <c r="I34" s="8">
        <v>2.1631016405050398</v>
      </c>
      <c r="J34" s="8">
        <v>0.78014976258949797</v>
      </c>
      <c r="K34" s="8">
        <v>0.30296495786273597</v>
      </c>
      <c r="L34" s="4">
        <v>128.914208649682</v>
      </c>
      <c r="M34" s="9">
        <v>0.67163658611518195</v>
      </c>
      <c r="N34" s="4">
        <v>191.94042033257301</v>
      </c>
      <c r="O34" s="4">
        <v>12077.227093245099</v>
      </c>
      <c r="P34" s="5">
        <v>4.3581418021679296E-3</v>
      </c>
      <c r="Q34" s="5">
        <v>9.08132979795718E-2</v>
      </c>
      <c r="R34" s="5">
        <v>2.80929805677325E-2</v>
      </c>
      <c r="S34" s="5">
        <v>0.14111671784413099</v>
      </c>
      <c r="T34" s="5">
        <v>4.6772323313395002E-2</v>
      </c>
      <c r="U34" s="5">
        <v>8.43685721019342E-2</v>
      </c>
    </row>
    <row r="35" spans="1:21" x14ac:dyDescent="0.2">
      <c r="A35" s="44" t="s">
        <v>149</v>
      </c>
      <c r="B35" s="8">
        <v>28.762268873145999</v>
      </c>
      <c r="C35" s="8">
        <v>1.6982495762038599E-2</v>
      </c>
      <c r="D35" s="8">
        <v>28.859362598586699</v>
      </c>
      <c r="E35" s="8">
        <v>1.7464654213480701E-2</v>
      </c>
      <c r="F35" s="8">
        <v>28.997820094427698</v>
      </c>
      <c r="G35" s="8">
        <v>6.9608927471031604E-2</v>
      </c>
      <c r="H35" s="8">
        <v>48.5578843540059</v>
      </c>
      <c r="I35" s="8">
        <v>5.01813397380774</v>
      </c>
      <c r="J35" s="8">
        <v>0.64705645654448196</v>
      </c>
      <c r="K35" s="8">
        <v>0.29921364328458699</v>
      </c>
      <c r="L35" s="9">
        <v>18.79877106312</v>
      </c>
      <c r="M35" s="9">
        <v>0.16698465965772899</v>
      </c>
      <c r="N35" s="4">
        <v>112.577832608409</v>
      </c>
      <c r="O35" s="4">
        <v>7097.5134459300798</v>
      </c>
      <c r="P35" s="5">
        <v>4.4717153719077401E-3</v>
      </c>
      <c r="Q35" s="5">
        <v>5.9176172120898402E-2</v>
      </c>
      <c r="R35" s="5">
        <v>2.8970207041169801E-2</v>
      </c>
      <c r="S35" s="5">
        <v>0.24349286112102</v>
      </c>
      <c r="T35" s="5">
        <v>4.6986832774092102E-2</v>
      </c>
      <c r="U35" s="5">
        <v>0.20960282890586801</v>
      </c>
    </row>
    <row r="36" spans="1:21" x14ac:dyDescent="0.2">
      <c r="A36" s="46">
        <v>1677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9"/>
      <c r="M36" s="9"/>
      <c r="N36" s="4"/>
      <c r="O36" s="4"/>
      <c r="P36" s="5"/>
      <c r="Q36" s="5"/>
      <c r="R36" s="5"/>
      <c r="S36" s="5"/>
      <c r="T36" s="5"/>
      <c r="U36" s="5"/>
    </row>
    <row r="37" spans="1:21" x14ac:dyDescent="0.2">
      <c r="A37" s="44" t="s">
        <v>150</v>
      </c>
      <c r="B37" s="8">
        <v>28.872110810735801</v>
      </c>
      <c r="C37" s="8">
        <v>4.5555349891121802E-3</v>
      </c>
      <c r="D37" s="8">
        <v>28.9639906631235</v>
      </c>
      <c r="E37" s="8">
        <v>7.5429136483374098E-3</v>
      </c>
      <c r="F37" s="8">
        <v>29.0513844711815</v>
      </c>
      <c r="G37" s="8">
        <v>2.8697338503240501E-2</v>
      </c>
      <c r="H37" s="8">
        <v>43.902692776038002</v>
      </c>
      <c r="I37" s="8">
        <v>2.3195336647257698</v>
      </c>
      <c r="J37" s="8">
        <v>0.27618428367013198</v>
      </c>
      <c r="K37" s="8">
        <v>0.43346495859525802</v>
      </c>
      <c r="L37" s="9">
        <v>38.247890950868303</v>
      </c>
      <c r="M37" s="9">
        <v>0.25034017836600703</v>
      </c>
      <c r="N37" s="4">
        <v>152.78366900796999</v>
      </c>
      <c r="O37" s="4">
        <v>9274.7553478677</v>
      </c>
      <c r="P37" s="5">
        <v>4.4888309428832802E-3</v>
      </c>
      <c r="Q37" s="5">
        <v>1.58136835501663E-2</v>
      </c>
      <c r="R37" s="5">
        <v>2.9024489611136701E-2</v>
      </c>
      <c r="S37" s="5">
        <v>0.100201178366708</v>
      </c>
      <c r="T37" s="5">
        <v>4.68953808621504E-2</v>
      </c>
      <c r="U37" s="5">
        <v>9.5941063158871201E-2</v>
      </c>
    </row>
    <row r="38" spans="1:21" x14ac:dyDescent="0.2">
      <c r="A38" s="44" t="s">
        <v>151</v>
      </c>
      <c r="B38" s="8">
        <v>29.129825031794599</v>
      </c>
      <c r="C38" s="8">
        <v>6.1782564543968202E-2</v>
      </c>
      <c r="D38" s="8">
        <v>29.223439428466499</v>
      </c>
      <c r="E38" s="8">
        <v>6.2380718785965197E-2</v>
      </c>
      <c r="F38" s="8">
        <v>29.293908696252899</v>
      </c>
      <c r="G38" s="8">
        <v>6.5936603444896005E-2</v>
      </c>
      <c r="H38" s="8">
        <v>42.771851127741201</v>
      </c>
      <c r="I38" s="8">
        <v>1.8243679632758201</v>
      </c>
      <c r="J38" s="8">
        <v>0.94259468480964903</v>
      </c>
      <c r="K38" s="8">
        <v>0.48586481274092203</v>
      </c>
      <c r="L38" s="9">
        <v>87.649749903237804</v>
      </c>
      <c r="M38" s="9">
        <v>0.42163618035923101</v>
      </c>
      <c r="N38" s="4">
        <v>207.88004916599101</v>
      </c>
      <c r="O38" s="4">
        <v>12435.225721529299</v>
      </c>
      <c r="P38" s="5">
        <v>4.5289891182575997E-3</v>
      </c>
      <c r="Q38" s="5">
        <v>0.21257340208288</v>
      </c>
      <c r="R38" s="5">
        <v>2.92703014479581E-2</v>
      </c>
      <c r="S38" s="5">
        <v>0.22834889151825599</v>
      </c>
      <c r="T38" s="5">
        <v>4.6894120940106698E-2</v>
      </c>
      <c r="U38" s="5">
        <v>6.9098604068116604E-2</v>
      </c>
    </row>
    <row r="39" spans="1:21" x14ac:dyDescent="0.2">
      <c r="A39" s="44" t="s">
        <v>152</v>
      </c>
      <c r="B39" s="8">
        <v>29.2459151434287</v>
      </c>
      <c r="C39" s="8">
        <v>7.2350464235879401E-3</v>
      </c>
      <c r="D39" s="8">
        <v>29.339252156993702</v>
      </c>
      <c r="E39" s="8">
        <v>1.13711040724315E-2</v>
      </c>
      <c r="F39" s="8">
        <v>29.436680528103299</v>
      </c>
      <c r="G39" s="8">
        <v>9.1695671949485802E-2</v>
      </c>
      <c r="H39" s="8">
        <v>45.033787171356202</v>
      </c>
      <c r="I39" s="8">
        <v>7.2954631016532199</v>
      </c>
      <c r="J39" s="8">
        <v>0.46687620506030197</v>
      </c>
      <c r="K39" s="8">
        <v>0.49474175782109697</v>
      </c>
      <c r="L39" s="9">
        <v>16.081679910243601</v>
      </c>
      <c r="M39" s="9">
        <v>0.33877725889971599</v>
      </c>
      <c r="N39" s="4">
        <v>47.4697739820962</v>
      </c>
      <c r="O39" s="4">
        <v>2846.9617978915198</v>
      </c>
      <c r="P39" s="5">
        <v>4.5470793199163199E-3</v>
      </c>
      <c r="Q39" s="5">
        <v>2.4794815541432601E-2</v>
      </c>
      <c r="R39" s="5">
        <v>2.9415036124897001E-2</v>
      </c>
      <c r="S39" s="5">
        <v>0.31603854086852201</v>
      </c>
      <c r="T39" s="5">
        <v>4.6938514078521502E-2</v>
      </c>
      <c r="U39" s="5">
        <v>0.30353070414533401</v>
      </c>
    </row>
    <row r="40" spans="1:21" x14ac:dyDescent="0.2">
      <c r="A40" s="46">
        <v>17103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9"/>
      <c r="M40" s="9"/>
      <c r="N40" s="4"/>
      <c r="O40" s="4"/>
      <c r="P40" s="5"/>
      <c r="Q40" s="5"/>
      <c r="R40" s="5"/>
      <c r="S40" s="5"/>
      <c r="T40" s="5"/>
      <c r="U40" s="5"/>
    </row>
    <row r="41" spans="1:21" x14ac:dyDescent="0.2">
      <c r="A41" s="44" t="s">
        <v>153</v>
      </c>
      <c r="B41" s="8">
        <v>29.254557093643399</v>
      </c>
      <c r="C41" s="8">
        <v>2.8866825582585801E-2</v>
      </c>
      <c r="D41" s="8">
        <v>29.342970946222302</v>
      </c>
      <c r="E41" s="8">
        <v>2.9730528020298699E-2</v>
      </c>
      <c r="F41" s="8">
        <v>29.325042299023998</v>
      </c>
      <c r="G41" s="8">
        <v>0.158189860062426</v>
      </c>
      <c r="H41" s="8">
        <v>35.103525600123703</v>
      </c>
      <c r="I41" s="8">
        <v>11.8398512398624</v>
      </c>
      <c r="J41" s="8">
        <v>0.59844872082127898</v>
      </c>
      <c r="K41" s="8">
        <v>0.52260368076952701</v>
      </c>
      <c r="L41" s="9">
        <v>16.533969781982101</v>
      </c>
      <c r="M41" s="9">
        <v>0.41251989652016402</v>
      </c>
      <c r="N41" s="4">
        <v>40.080417748223603</v>
      </c>
      <c r="O41" s="4">
        <v>2389.4132588602502</v>
      </c>
      <c r="P41" s="5">
        <v>4.5484259990811304E-3</v>
      </c>
      <c r="Q41" s="5">
        <v>9.8898696336566602E-2</v>
      </c>
      <c r="R41" s="5">
        <v>2.93018613443841E-2</v>
      </c>
      <c r="S41" s="5">
        <v>0.54726324377364</v>
      </c>
      <c r="T41" s="5">
        <v>4.6723223841911098E-2</v>
      </c>
      <c r="U41" s="5">
        <v>0.49425416590106602</v>
      </c>
    </row>
    <row r="42" spans="1:21" x14ac:dyDescent="0.2">
      <c r="A42" s="44" t="s">
        <v>154</v>
      </c>
      <c r="B42" s="8">
        <v>29.365622406947399</v>
      </c>
      <c r="C42" s="8">
        <v>1.0895547909391901E-2</v>
      </c>
      <c r="D42" s="8">
        <v>29.4586730493129</v>
      </c>
      <c r="E42" s="8">
        <v>1.40953528185807E-2</v>
      </c>
      <c r="F42" s="8">
        <v>29.5225418566672</v>
      </c>
      <c r="G42" s="8">
        <v>6.7870392367072097E-2</v>
      </c>
      <c r="H42" s="8">
        <v>42.310863241530299</v>
      </c>
      <c r="I42" s="8">
        <v>5.3895753507170099</v>
      </c>
      <c r="J42" s="8">
        <v>0.28754369579345002</v>
      </c>
      <c r="K42" s="8">
        <v>0.50390674731433305</v>
      </c>
      <c r="L42" s="9">
        <v>9.6853802254825592</v>
      </c>
      <c r="M42" s="9">
        <v>0.14558720791931701</v>
      </c>
      <c r="N42" s="4">
        <v>66.526313430298501</v>
      </c>
      <c r="O42" s="4">
        <v>3972.93965442631</v>
      </c>
      <c r="P42" s="5">
        <v>4.56573351976481E-3</v>
      </c>
      <c r="Q42" s="5">
        <v>3.7187644361039801E-2</v>
      </c>
      <c r="R42" s="5">
        <v>2.95020876858724E-2</v>
      </c>
      <c r="S42" s="5">
        <v>0.23325176102980799</v>
      </c>
      <c r="T42" s="5">
        <v>4.6885080984914999E-2</v>
      </c>
      <c r="U42" s="5">
        <v>0.223055348392732</v>
      </c>
    </row>
    <row r="43" spans="1:21" x14ac:dyDescent="0.2">
      <c r="A43" s="44" t="s">
        <v>155</v>
      </c>
      <c r="B43" s="8">
        <v>29.366590021286601</v>
      </c>
      <c r="C43" s="8">
        <v>1.3872174489195799E-2</v>
      </c>
      <c r="D43" s="8">
        <v>29.4591897333821</v>
      </c>
      <c r="E43" s="8">
        <v>1.6647262595690299E-2</v>
      </c>
      <c r="F43" s="8">
        <v>29.638257720818299</v>
      </c>
      <c r="G43" s="8">
        <v>4.90912163092641E-2</v>
      </c>
      <c r="H43" s="8">
        <v>51.714706491794097</v>
      </c>
      <c r="I43" s="8">
        <v>3.7167874064780499</v>
      </c>
      <c r="J43" s="8">
        <v>0.39218228383999498</v>
      </c>
      <c r="K43" s="8">
        <v>0.51842569274554995</v>
      </c>
      <c r="L43" s="9">
        <v>12.2427065932664</v>
      </c>
      <c r="M43" s="9">
        <v>0.115991835619645</v>
      </c>
      <c r="N43" s="4">
        <v>105.548002821613</v>
      </c>
      <c r="O43" s="4">
        <v>6267.2806905731004</v>
      </c>
      <c r="P43" s="5">
        <v>4.5658843062724502E-3</v>
      </c>
      <c r="Q43" s="5">
        <v>4.7345625628267198E-2</v>
      </c>
      <c r="R43" s="5">
        <v>2.9619419279869601E-2</v>
      </c>
      <c r="S43" s="5">
        <v>0.168063756830821</v>
      </c>
      <c r="T43" s="5">
        <v>4.7069991279680402E-2</v>
      </c>
      <c r="U43" s="5">
        <v>0.15231060273323699</v>
      </c>
    </row>
    <row r="44" spans="1:21" x14ac:dyDescent="0.2">
      <c r="A44" s="44" t="s">
        <v>156</v>
      </c>
      <c r="B44" s="8">
        <v>29.428097990441799</v>
      </c>
      <c r="C44" s="8">
        <v>4.4561105630122897E-3</v>
      </c>
      <c r="D44" s="8">
        <v>29.518148046990301</v>
      </c>
      <c r="E44" s="8">
        <v>8.0112980708126596E-3</v>
      </c>
      <c r="F44" s="8">
        <v>29.591992818024899</v>
      </c>
      <c r="G44" s="8">
        <v>6.0077767853467301E-2</v>
      </c>
      <c r="H44" s="8">
        <v>42.9181440230589</v>
      </c>
      <c r="I44" s="8">
        <v>4.8346235668150799</v>
      </c>
      <c r="J44" s="8">
        <v>0.28408365735027402</v>
      </c>
      <c r="K44" s="8">
        <v>0.48039500256051298</v>
      </c>
      <c r="L44" s="9">
        <v>13.7452981713977</v>
      </c>
      <c r="M44" s="9">
        <v>0.18853230528746201</v>
      </c>
      <c r="N44" s="4">
        <v>72.906858856044806</v>
      </c>
      <c r="O44" s="4">
        <v>4379.7635463534198</v>
      </c>
      <c r="P44" s="5">
        <v>4.5754693407518299E-3</v>
      </c>
      <c r="Q44" s="5">
        <v>1.5176955882478801E-2</v>
      </c>
      <c r="R44" s="5">
        <v>2.95725067802124E-2</v>
      </c>
      <c r="S44" s="5">
        <v>0.20599310051709199</v>
      </c>
      <c r="T44" s="5">
        <v>4.68760723316421E-2</v>
      </c>
      <c r="U44" s="5">
        <v>0.20168490999147401</v>
      </c>
    </row>
    <row r="46" spans="1:21" x14ac:dyDescent="0.2">
      <c r="A46" t="s">
        <v>157</v>
      </c>
    </row>
    <row r="47" spans="1:21" x14ac:dyDescent="0.2">
      <c r="A47" t="s">
        <v>158</v>
      </c>
    </row>
    <row r="48" spans="1:21" x14ac:dyDescent="0.2">
      <c r="A48" t="s">
        <v>159</v>
      </c>
    </row>
    <row r="49" spans="1:1" x14ac:dyDescent="0.2">
      <c r="A49" t="s">
        <v>160</v>
      </c>
    </row>
    <row r="50" spans="1:1" x14ac:dyDescent="0.2">
      <c r="A50" t="s">
        <v>161</v>
      </c>
    </row>
    <row r="51" spans="1:1" x14ac:dyDescent="0.2">
      <c r="A51" t="s">
        <v>162</v>
      </c>
    </row>
    <row r="52" spans="1:1" x14ac:dyDescent="0.2">
      <c r="A52" t="s">
        <v>163</v>
      </c>
    </row>
    <row r="53" spans="1:1" x14ac:dyDescent="0.2">
      <c r="A53" t="s">
        <v>164</v>
      </c>
    </row>
    <row r="54" spans="1:1" x14ac:dyDescent="0.2">
      <c r="A54" t="s">
        <v>165</v>
      </c>
    </row>
    <row r="55" spans="1:1" x14ac:dyDescent="0.2">
      <c r="A55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F9427-0F5F-FB4B-8D23-FE8FA7EC9B70}">
  <dimension ref="A1:Z586"/>
  <sheetViews>
    <sheetView workbookViewId="0">
      <selection activeCell="J72" sqref="J72"/>
    </sheetView>
  </sheetViews>
  <sheetFormatPr baseColWidth="10" defaultRowHeight="15" x14ac:dyDescent="0.2"/>
  <cols>
    <col min="1" max="1" width="10.83203125" style="12"/>
  </cols>
  <sheetData>
    <row r="1" spans="1:26" x14ac:dyDescent="0.2">
      <c r="A1" s="43"/>
      <c r="B1" s="45" t="s">
        <v>240</v>
      </c>
      <c r="C1" s="45" t="s">
        <v>241</v>
      </c>
      <c r="D1" s="45" t="s">
        <v>242</v>
      </c>
      <c r="E1" s="45" t="s">
        <v>243</v>
      </c>
      <c r="F1" s="45" t="s">
        <v>244</v>
      </c>
      <c r="G1" s="45" t="s">
        <v>245</v>
      </c>
      <c r="H1" s="45" t="s">
        <v>246</v>
      </c>
      <c r="I1" s="45" t="s">
        <v>247</v>
      </c>
      <c r="J1" s="45" t="s">
        <v>828</v>
      </c>
      <c r="K1" s="45" t="s">
        <v>248</v>
      </c>
      <c r="L1" s="45" t="s">
        <v>249</v>
      </c>
      <c r="M1" s="45" t="s">
        <v>250</v>
      </c>
      <c r="N1" s="45" t="s">
        <v>251</v>
      </c>
      <c r="O1" s="45" t="s">
        <v>252</v>
      </c>
      <c r="P1" s="45" t="s">
        <v>253</v>
      </c>
      <c r="Q1" s="45" t="s">
        <v>254</v>
      </c>
      <c r="R1" s="45" t="s">
        <v>255</v>
      </c>
      <c r="S1" s="45" t="s">
        <v>256</v>
      </c>
      <c r="T1" s="45" t="s">
        <v>257</v>
      </c>
      <c r="U1" s="45" t="s">
        <v>258</v>
      </c>
      <c r="V1" s="45" t="s">
        <v>259</v>
      </c>
      <c r="W1" s="45" t="s">
        <v>260</v>
      </c>
      <c r="X1" s="45" t="s">
        <v>260</v>
      </c>
      <c r="Y1" s="45" t="s">
        <v>261</v>
      </c>
      <c r="Z1" s="45" t="s">
        <v>262</v>
      </c>
    </row>
    <row r="2" spans="1:26" x14ac:dyDescent="0.2">
      <c r="A2" s="44" t="s">
        <v>141</v>
      </c>
      <c r="B2" s="11">
        <v>4900</v>
      </c>
      <c r="C2">
        <v>2.97</v>
      </c>
      <c r="D2">
        <v>41</v>
      </c>
      <c r="E2">
        <v>605</v>
      </c>
      <c r="F2">
        <v>1.58</v>
      </c>
      <c r="G2">
        <v>46</v>
      </c>
      <c r="H2">
        <v>106</v>
      </c>
      <c r="I2">
        <v>12.5</v>
      </c>
      <c r="J2">
        <v>55</v>
      </c>
      <c r="K2">
        <v>11.2</v>
      </c>
      <c r="L2">
        <v>1.21</v>
      </c>
      <c r="M2">
        <v>18.100000000000001</v>
      </c>
      <c r="N2">
        <v>4.4800000000000004</v>
      </c>
      <c r="O2">
        <v>50.7</v>
      </c>
      <c r="P2">
        <v>19.43</v>
      </c>
      <c r="Q2">
        <v>91.2</v>
      </c>
      <c r="R2">
        <v>22.39</v>
      </c>
      <c r="S2">
        <v>232.8</v>
      </c>
      <c r="T2">
        <v>46.7</v>
      </c>
      <c r="U2">
        <v>11300</v>
      </c>
      <c r="V2">
        <v>1.22</v>
      </c>
      <c r="W2">
        <v>23.85</v>
      </c>
      <c r="X2">
        <v>1.23</v>
      </c>
      <c r="Y2">
        <v>399</v>
      </c>
      <c r="Z2">
        <v>1495</v>
      </c>
    </row>
    <row r="3" spans="1:26" x14ac:dyDescent="0.2">
      <c r="A3" s="44" t="s">
        <v>141</v>
      </c>
      <c r="B3">
        <v>88.3</v>
      </c>
      <c r="C3">
        <v>2.77</v>
      </c>
      <c r="D3">
        <v>0.216</v>
      </c>
      <c r="E3">
        <v>486</v>
      </c>
      <c r="F3">
        <v>1.4</v>
      </c>
      <c r="G3">
        <v>0</v>
      </c>
      <c r="H3">
        <v>16.670000000000002</v>
      </c>
      <c r="I3">
        <v>2.8199999999999999E-2</v>
      </c>
      <c r="J3">
        <v>0.44</v>
      </c>
      <c r="K3">
        <v>1.1100000000000001</v>
      </c>
      <c r="L3">
        <v>0.55300000000000005</v>
      </c>
      <c r="M3">
        <v>6.8</v>
      </c>
      <c r="N3">
        <v>2.5</v>
      </c>
      <c r="O3">
        <v>33.1</v>
      </c>
      <c r="P3">
        <v>14.66</v>
      </c>
      <c r="Q3">
        <v>76.5</v>
      </c>
      <c r="R3">
        <v>20.3</v>
      </c>
      <c r="S3">
        <v>231</v>
      </c>
      <c r="T3">
        <v>49.8</v>
      </c>
      <c r="U3">
        <v>11100</v>
      </c>
      <c r="V3">
        <v>0.69399999999999995</v>
      </c>
      <c r="W3">
        <v>10.3</v>
      </c>
      <c r="X3">
        <v>0.55000000000000004</v>
      </c>
      <c r="Y3">
        <v>204.4</v>
      </c>
      <c r="Z3">
        <v>590</v>
      </c>
    </row>
    <row r="4" spans="1:26" x14ac:dyDescent="0.2">
      <c r="A4" s="44" t="s">
        <v>141</v>
      </c>
      <c r="B4" s="11">
        <v>2500</v>
      </c>
      <c r="C4">
        <v>3.01</v>
      </c>
      <c r="D4">
        <v>21</v>
      </c>
      <c r="E4">
        <v>717</v>
      </c>
      <c r="F4">
        <v>2.27</v>
      </c>
      <c r="G4">
        <v>24</v>
      </c>
      <c r="H4">
        <v>60</v>
      </c>
      <c r="I4">
        <v>6.4</v>
      </c>
      <c r="J4">
        <v>28</v>
      </c>
      <c r="K4">
        <v>6.1</v>
      </c>
      <c r="L4">
        <v>0.85</v>
      </c>
      <c r="M4">
        <v>14.1</v>
      </c>
      <c r="N4">
        <v>4.37</v>
      </c>
      <c r="O4">
        <v>53.9</v>
      </c>
      <c r="P4">
        <v>22.66</v>
      </c>
      <c r="Q4">
        <v>114.6</v>
      </c>
      <c r="R4">
        <v>29.01</v>
      </c>
      <c r="S4">
        <v>315.3</v>
      </c>
      <c r="T4">
        <v>66.3</v>
      </c>
      <c r="U4">
        <v>11440</v>
      </c>
      <c r="V4">
        <v>1.64</v>
      </c>
      <c r="W4">
        <v>19.440000000000001</v>
      </c>
      <c r="X4">
        <v>0.78</v>
      </c>
      <c r="Y4">
        <v>237</v>
      </c>
      <c r="Z4">
        <v>1241</v>
      </c>
    </row>
    <row r="5" spans="1:26" x14ac:dyDescent="0.2">
      <c r="A5" s="44" t="s">
        <v>141</v>
      </c>
      <c r="B5">
        <v>143</v>
      </c>
      <c r="C5">
        <v>2.23</v>
      </c>
      <c r="D5">
        <v>0.4</v>
      </c>
      <c r="E5">
        <v>628</v>
      </c>
      <c r="F5">
        <v>1.81</v>
      </c>
      <c r="G5">
        <v>0.5</v>
      </c>
      <c r="H5">
        <v>9.33</v>
      </c>
      <c r="I5">
        <v>0.182</v>
      </c>
      <c r="J5">
        <v>1.38</v>
      </c>
      <c r="K5">
        <v>2.2799999999999998</v>
      </c>
      <c r="L5">
        <v>0.52300000000000002</v>
      </c>
      <c r="M5">
        <v>11.13</v>
      </c>
      <c r="N5">
        <v>4.04</v>
      </c>
      <c r="O5">
        <v>48.4</v>
      </c>
      <c r="P5">
        <v>19.52</v>
      </c>
      <c r="Q5">
        <v>94.7</v>
      </c>
      <c r="R5">
        <v>23.49</v>
      </c>
      <c r="S5">
        <v>245.6</v>
      </c>
      <c r="T5">
        <v>48.6</v>
      </c>
      <c r="U5">
        <v>11230</v>
      </c>
      <c r="V5">
        <v>1.37</v>
      </c>
      <c r="W5">
        <v>25.3</v>
      </c>
      <c r="X5">
        <v>1.1000000000000001</v>
      </c>
      <c r="Y5">
        <v>453</v>
      </c>
      <c r="Z5">
        <v>1607</v>
      </c>
    </row>
    <row r="6" spans="1:26" x14ac:dyDescent="0.2">
      <c r="A6" s="44" t="s">
        <v>141</v>
      </c>
      <c r="B6">
        <v>76</v>
      </c>
      <c r="C6">
        <v>4.54</v>
      </c>
      <c r="D6">
        <v>0.19</v>
      </c>
      <c r="E6">
        <v>655</v>
      </c>
      <c r="F6">
        <v>1.67</v>
      </c>
      <c r="G6">
        <v>0</v>
      </c>
      <c r="H6">
        <v>25.1</v>
      </c>
      <c r="I6">
        <v>7.5999999999999998E-2</v>
      </c>
      <c r="J6">
        <v>0.99</v>
      </c>
      <c r="K6">
        <v>2.2599999999999998</v>
      </c>
      <c r="L6">
        <v>1.01</v>
      </c>
      <c r="M6">
        <v>12.17</v>
      </c>
      <c r="N6">
        <v>3.98</v>
      </c>
      <c r="O6">
        <v>50.4</v>
      </c>
      <c r="P6">
        <v>20.72</v>
      </c>
      <c r="Q6">
        <v>100.2</v>
      </c>
      <c r="R6">
        <v>26</v>
      </c>
      <c r="S6">
        <v>279.7</v>
      </c>
      <c r="T6">
        <v>57.7</v>
      </c>
      <c r="U6">
        <v>10880</v>
      </c>
      <c r="V6">
        <v>0.86499999999999999</v>
      </c>
      <c r="W6">
        <v>13.07</v>
      </c>
      <c r="X6">
        <v>0.94</v>
      </c>
      <c r="Y6">
        <v>358</v>
      </c>
      <c r="Z6">
        <v>843</v>
      </c>
    </row>
    <row r="7" spans="1:26" x14ac:dyDescent="0.2">
      <c r="A7" s="44" t="s">
        <v>141</v>
      </c>
      <c r="B7">
        <v>197</v>
      </c>
      <c r="C7">
        <v>2.0299999999999998</v>
      </c>
      <c r="D7">
        <v>0.61</v>
      </c>
      <c r="E7">
        <v>617</v>
      </c>
      <c r="F7">
        <v>2.1800000000000002</v>
      </c>
      <c r="G7">
        <v>0.14099999999999999</v>
      </c>
      <c r="H7">
        <v>14.25</v>
      </c>
      <c r="I7">
        <v>6.6000000000000003E-2</v>
      </c>
      <c r="J7">
        <v>0.74</v>
      </c>
      <c r="K7">
        <v>1.52</v>
      </c>
      <c r="L7">
        <v>0.64100000000000001</v>
      </c>
      <c r="M7">
        <v>10.39</v>
      </c>
      <c r="N7">
        <v>3.5</v>
      </c>
      <c r="O7">
        <v>46.9</v>
      </c>
      <c r="P7">
        <v>19.07</v>
      </c>
      <c r="Q7">
        <v>92.6</v>
      </c>
      <c r="R7">
        <v>23.9</v>
      </c>
      <c r="S7">
        <v>258</v>
      </c>
      <c r="T7">
        <v>50.8</v>
      </c>
      <c r="U7">
        <v>11610</v>
      </c>
      <c r="V7">
        <v>1.36</v>
      </c>
      <c r="W7">
        <v>22.7</v>
      </c>
      <c r="X7">
        <v>1.04</v>
      </c>
      <c r="Y7">
        <v>382</v>
      </c>
      <c r="Z7">
        <v>1414</v>
      </c>
    </row>
    <row r="8" spans="1:26" x14ac:dyDescent="0.2">
      <c r="A8" s="44" t="s">
        <v>141</v>
      </c>
      <c r="B8">
        <v>138</v>
      </c>
      <c r="C8">
        <v>4.26</v>
      </c>
      <c r="D8">
        <v>0</v>
      </c>
      <c r="E8">
        <v>678</v>
      </c>
      <c r="F8">
        <v>2.15</v>
      </c>
      <c r="G8">
        <v>0</v>
      </c>
      <c r="H8">
        <v>24.3</v>
      </c>
      <c r="I8">
        <v>6.7000000000000004E-2</v>
      </c>
      <c r="J8">
        <v>0.98</v>
      </c>
      <c r="K8">
        <v>2.0699999999999998</v>
      </c>
      <c r="L8">
        <v>0.87</v>
      </c>
      <c r="M8">
        <v>11.5</v>
      </c>
      <c r="N8">
        <v>4.0199999999999996</v>
      </c>
      <c r="O8">
        <v>49.9</v>
      </c>
      <c r="P8">
        <v>21.1</v>
      </c>
      <c r="Q8">
        <v>106.9</v>
      </c>
      <c r="R8">
        <v>28</v>
      </c>
      <c r="S8">
        <v>301</v>
      </c>
      <c r="T8">
        <v>63.8</v>
      </c>
      <c r="U8">
        <v>10210</v>
      </c>
      <c r="V8">
        <v>1.1399999999999999</v>
      </c>
      <c r="W8">
        <v>13.13</v>
      </c>
      <c r="X8">
        <v>0.77400000000000002</v>
      </c>
      <c r="Y8">
        <v>281</v>
      </c>
      <c r="Z8">
        <v>726</v>
      </c>
    </row>
    <row r="9" spans="1:26" x14ac:dyDescent="0.2">
      <c r="A9" s="44" t="s">
        <v>141</v>
      </c>
      <c r="B9" s="11">
        <v>2400</v>
      </c>
      <c r="C9">
        <v>2.2599999999999998</v>
      </c>
      <c r="D9">
        <v>16.3</v>
      </c>
      <c r="E9">
        <v>494.7</v>
      </c>
      <c r="F9">
        <v>1.25</v>
      </c>
      <c r="G9">
        <v>21</v>
      </c>
      <c r="H9">
        <v>51</v>
      </c>
      <c r="I9">
        <v>5.6</v>
      </c>
      <c r="J9">
        <v>25</v>
      </c>
      <c r="K9">
        <v>5.9</v>
      </c>
      <c r="L9">
        <v>0.75</v>
      </c>
      <c r="M9">
        <v>11.3</v>
      </c>
      <c r="N9">
        <v>3.27</v>
      </c>
      <c r="O9">
        <v>38.5</v>
      </c>
      <c r="P9">
        <v>15.66</v>
      </c>
      <c r="Q9">
        <v>74.8</v>
      </c>
      <c r="R9">
        <v>19.39</v>
      </c>
      <c r="S9">
        <v>209.5</v>
      </c>
      <c r="T9">
        <v>41.7</v>
      </c>
      <c r="U9">
        <v>11690</v>
      </c>
      <c r="V9">
        <v>1.083</v>
      </c>
      <c r="W9">
        <v>19.059999999999999</v>
      </c>
      <c r="X9">
        <v>0.84099999999999997</v>
      </c>
      <c r="Y9">
        <v>252.2</v>
      </c>
      <c r="Z9">
        <v>1215</v>
      </c>
    </row>
    <row r="10" spans="1:26" x14ac:dyDescent="0.2">
      <c r="A10" s="44" t="s">
        <v>141</v>
      </c>
      <c r="B10">
        <v>80.599999999999994</v>
      </c>
      <c r="C10">
        <v>4.87</v>
      </c>
      <c r="D10">
        <v>0.82</v>
      </c>
      <c r="E10">
        <v>752</v>
      </c>
      <c r="F10">
        <v>2.78</v>
      </c>
      <c r="G10">
        <v>0.26</v>
      </c>
      <c r="H10">
        <v>35.1</v>
      </c>
      <c r="I10">
        <v>0.13500000000000001</v>
      </c>
      <c r="J10">
        <v>1.19</v>
      </c>
      <c r="K10">
        <v>2.5</v>
      </c>
      <c r="L10">
        <v>0.94</v>
      </c>
      <c r="M10">
        <v>13.2</v>
      </c>
      <c r="N10">
        <v>4.59</v>
      </c>
      <c r="O10">
        <v>58</v>
      </c>
      <c r="P10">
        <v>23.6</v>
      </c>
      <c r="Q10">
        <v>114</v>
      </c>
      <c r="R10">
        <v>29.2</v>
      </c>
      <c r="S10">
        <v>323</v>
      </c>
      <c r="T10">
        <v>65</v>
      </c>
      <c r="U10">
        <v>11080</v>
      </c>
      <c r="V10">
        <v>1.34</v>
      </c>
      <c r="W10">
        <v>16.86</v>
      </c>
      <c r="X10">
        <v>1.51</v>
      </c>
      <c r="Y10">
        <v>501</v>
      </c>
      <c r="Z10">
        <v>1116</v>
      </c>
    </row>
    <row r="11" spans="1:26" x14ac:dyDescent="0.2">
      <c r="A11" s="44" t="s">
        <v>141</v>
      </c>
      <c r="B11">
        <v>149</v>
      </c>
      <c r="C11">
        <v>2.4900000000000002</v>
      </c>
      <c r="D11">
        <v>0.62</v>
      </c>
      <c r="E11">
        <v>512</v>
      </c>
      <c r="F11">
        <v>1.22</v>
      </c>
      <c r="G11">
        <v>0.78</v>
      </c>
      <c r="H11">
        <v>7.5</v>
      </c>
      <c r="I11">
        <v>0.2</v>
      </c>
      <c r="J11">
        <v>1.59</v>
      </c>
      <c r="K11">
        <v>1.73</v>
      </c>
      <c r="L11">
        <v>0.379</v>
      </c>
      <c r="M11">
        <v>8.93</v>
      </c>
      <c r="N11">
        <v>3.07</v>
      </c>
      <c r="O11">
        <v>40.299999999999997</v>
      </c>
      <c r="P11">
        <v>16.100000000000001</v>
      </c>
      <c r="Q11">
        <v>80.2</v>
      </c>
      <c r="R11">
        <v>20.22</v>
      </c>
      <c r="S11">
        <v>214</v>
      </c>
      <c r="T11">
        <v>42.75</v>
      </c>
      <c r="U11">
        <v>11530</v>
      </c>
      <c r="V11">
        <v>1.0860000000000001</v>
      </c>
      <c r="W11">
        <v>19.73</v>
      </c>
      <c r="X11">
        <v>0.68500000000000005</v>
      </c>
      <c r="Y11">
        <v>265</v>
      </c>
      <c r="Z11">
        <v>1242</v>
      </c>
    </row>
    <row r="12" spans="1:26" x14ac:dyDescent="0.2">
      <c r="A12" s="44" t="s">
        <v>141</v>
      </c>
      <c r="B12">
        <v>2260</v>
      </c>
      <c r="C12">
        <v>2.42</v>
      </c>
      <c r="D12">
        <v>13</v>
      </c>
      <c r="E12">
        <v>488</v>
      </c>
      <c r="F12">
        <v>1.28</v>
      </c>
      <c r="G12">
        <v>18.5</v>
      </c>
      <c r="H12">
        <v>44</v>
      </c>
      <c r="I12">
        <v>4.4000000000000004</v>
      </c>
      <c r="J12">
        <v>18</v>
      </c>
      <c r="K12">
        <v>4</v>
      </c>
      <c r="L12">
        <v>0.65</v>
      </c>
      <c r="M12">
        <v>9.6999999999999993</v>
      </c>
      <c r="N12">
        <v>3.13</v>
      </c>
      <c r="O12">
        <v>35.6</v>
      </c>
      <c r="P12">
        <v>14.87</v>
      </c>
      <c r="Q12">
        <v>77.599999999999994</v>
      </c>
      <c r="R12">
        <v>19.59</v>
      </c>
      <c r="S12">
        <v>215.9</v>
      </c>
      <c r="T12">
        <v>44.1</v>
      </c>
      <c r="U12">
        <v>12120</v>
      </c>
      <c r="V12">
        <v>1.073</v>
      </c>
      <c r="W12">
        <v>17.95</v>
      </c>
      <c r="X12">
        <v>0.83</v>
      </c>
      <c r="Y12">
        <v>229.7</v>
      </c>
      <c r="Z12">
        <v>1165</v>
      </c>
    </row>
    <row r="13" spans="1:26" x14ac:dyDescent="0.2">
      <c r="A13" s="44" t="s">
        <v>141</v>
      </c>
      <c r="B13">
        <v>126</v>
      </c>
      <c r="C13">
        <v>4.25</v>
      </c>
      <c r="D13">
        <v>0.55000000000000004</v>
      </c>
      <c r="E13">
        <v>1036</v>
      </c>
      <c r="F13">
        <v>2.37</v>
      </c>
      <c r="G13">
        <v>6.5000000000000002E-2</v>
      </c>
      <c r="H13">
        <v>30</v>
      </c>
      <c r="I13">
        <v>0.14499999999999999</v>
      </c>
      <c r="J13">
        <v>2.09</v>
      </c>
      <c r="K13">
        <v>4.33</v>
      </c>
      <c r="L13">
        <v>1.49</v>
      </c>
      <c r="M13">
        <v>20.5</v>
      </c>
      <c r="N13">
        <v>6.93</v>
      </c>
      <c r="O13">
        <v>83.6</v>
      </c>
      <c r="P13">
        <v>32.6</v>
      </c>
      <c r="Q13">
        <v>159.69999999999999</v>
      </c>
      <c r="R13">
        <v>39</v>
      </c>
      <c r="S13">
        <v>418</v>
      </c>
      <c r="T13">
        <v>82.1</v>
      </c>
      <c r="U13">
        <v>10460</v>
      </c>
      <c r="V13">
        <v>1.1679999999999999</v>
      </c>
      <c r="W13">
        <v>16.920000000000002</v>
      </c>
      <c r="X13">
        <v>1.34</v>
      </c>
      <c r="Y13">
        <v>480</v>
      </c>
      <c r="Z13">
        <v>1050</v>
      </c>
    </row>
    <row r="14" spans="1:26" x14ac:dyDescent="0.2">
      <c r="A14" s="44" t="s">
        <v>141</v>
      </c>
      <c r="B14">
        <v>86.7</v>
      </c>
      <c r="C14">
        <v>2.87</v>
      </c>
      <c r="D14">
        <v>0</v>
      </c>
      <c r="E14">
        <v>417</v>
      </c>
      <c r="F14">
        <v>1.04</v>
      </c>
      <c r="G14">
        <v>4.1000000000000002E-2</v>
      </c>
      <c r="H14">
        <v>7.01</v>
      </c>
      <c r="I14">
        <v>4.2000000000000003E-2</v>
      </c>
      <c r="J14">
        <v>0.56999999999999995</v>
      </c>
      <c r="K14">
        <v>1.27</v>
      </c>
      <c r="L14">
        <v>0.316</v>
      </c>
      <c r="M14">
        <v>6.99</v>
      </c>
      <c r="N14">
        <v>2.54</v>
      </c>
      <c r="O14">
        <v>31.2</v>
      </c>
      <c r="P14">
        <v>12.83</v>
      </c>
      <c r="Q14">
        <v>65.5</v>
      </c>
      <c r="R14">
        <v>16.75</v>
      </c>
      <c r="S14">
        <v>184.9</v>
      </c>
      <c r="T14">
        <v>37.700000000000003</v>
      </c>
      <c r="U14">
        <v>11060</v>
      </c>
      <c r="V14">
        <v>0.874</v>
      </c>
      <c r="W14">
        <v>16.37</v>
      </c>
      <c r="X14">
        <v>0.59399999999999997</v>
      </c>
      <c r="Y14">
        <v>239.3</v>
      </c>
      <c r="Z14">
        <v>1042</v>
      </c>
    </row>
    <row r="15" spans="1:26" x14ac:dyDescent="0.2">
      <c r="A15" s="44" t="s">
        <v>141</v>
      </c>
      <c r="B15">
        <v>1519</v>
      </c>
      <c r="C15">
        <v>12.7</v>
      </c>
      <c r="D15">
        <v>0.46</v>
      </c>
      <c r="E15">
        <v>3915</v>
      </c>
      <c r="F15">
        <v>1.1299999999999999</v>
      </c>
      <c r="G15">
        <v>1.9E-2</v>
      </c>
      <c r="H15">
        <v>1.0680000000000001</v>
      </c>
      <c r="I15">
        <v>0.113</v>
      </c>
      <c r="J15">
        <v>2.1800000000000002</v>
      </c>
      <c r="K15">
        <v>6.84</v>
      </c>
      <c r="L15">
        <v>0.13100000000000001</v>
      </c>
      <c r="M15">
        <v>56.6</v>
      </c>
      <c r="N15">
        <v>23</v>
      </c>
      <c r="O15">
        <v>301.89999999999998</v>
      </c>
      <c r="P15">
        <v>121.5</v>
      </c>
      <c r="Q15">
        <v>546</v>
      </c>
      <c r="R15">
        <v>121.1</v>
      </c>
      <c r="S15">
        <v>1126</v>
      </c>
      <c r="T15">
        <v>194.3</v>
      </c>
      <c r="U15">
        <v>12350</v>
      </c>
      <c r="V15">
        <v>0.66300000000000003</v>
      </c>
      <c r="W15">
        <v>98.6</v>
      </c>
      <c r="X15">
        <v>2.5099999999999998</v>
      </c>
      <c r="Y15">
        <v>59.8</v>
      </c>
      <c r="Z15">
        <v>339.1</v>
      </c>
    </row>
    <row r="16" spans="1:26" x14ac:dyDescent="0.2">
      <c r="A16" s="44" t="s">
        <v>141</v>
      </c>
      <c r="B16">
        <v>80.5</v>
      </c>
      <c r="C16">
        <v>2.38</v>
      </c>
      <c r="D16">
        <v>0</v>
      </c>
      <c r="E16">
        <v>554</v>
      </c>
      <c r="F16">
        <v>1.77</v>
      </c>
      <c r="G16">
        <v>0</v>
      </c>
      <c r="H16">
        <v>9.2899999999999991</v>
      </c>
      <c r="I16">
        <v>3.9E-2</v>
      </c>
      <c r="J16">
        <v>0.59</v>
      </c>
      <c r="K16">
        <v>1.52</v>
      </c>
      <c r="L16">
        <v>0.501</v>
      </c>
      <c r="M16">
        <v>9.18</v>
      </c>
      <c r="N16">
        <v>3.34</v>
      </c>
      <c r="O16">
        <v>42.4</v>
      </c>
      <c r="P16">
        <v>17.59</v>
      </c>
      <c r="Q16">
        <v>86.8</v>
      </c>
      <c r="R16">
        <v>21.88</v>
      </c>
      <c r="S16">
        <v>230.7</v>
      </c>
      <c r="T16">
        <v>46.5</v>
      </c>
      <c r="U16">
        <v>11510</v>
      </c>
      <c r="V16">
        <v>1.155</v>
      </c>
      <c r="W16">
        <v>21.01</v>
      </c>
      <c r="X16">
        <v>0.71</v>
      </c>
      <c r="Y16">
        <v>293.5</v>
      </c>
      <c r="Z16">
        <v>1294</v>
      </c>
    </row>
    <row r="17" spans="1:26" x14ac:dyDescent="0.2">
      <c r="A17" s="44" t="s">
        <v>141</v>
      </c>
      <c r="B17">
        <v>146</v>
      </c>
      <c r="C17">
        <v>2.37</v>
      </c>
      <c r="D17">
        <v>1.22</v>
      </c>
      <c r="E17">
        <v>637</v>
      </c>
      <c r="F17">
        <v>2.41</v>
      </c>
      <c r="G17">
        <v>0.66</v>
      </c>
      <c r="H17">
        <v>21.4</v>
      </c>
      <c r="I17">
        <v>0.21</v>
      </c>
      <c r="J17">
        <v>1.91</v>
      </c>
      <c r="K17">
        <v>1.74</v>
      </c>
      <c r="L17">
        <v>0.75800000000000001</v>
      </c>
      <c r="M17">
        <v>10.32</v>
      </c>
      <c r="N17">
        <v>3.79</v>
      </c>
      <c r="O17">
        <v>48.3</v>
      </c>
      <c r="P17">
        <v>20.239999999999998</v>
      </c>
      <c r="Q17">
        <v>99.3</v>
      </c>
      <c r="R17">
        <v>25.61</v>
      </c>
      <c r="S17">
        <v>275</v>
      </c>
      <c r="T17">
        <v>56.5</v>
      </c>
      <c r="U17">
        <v>11330</v>
      </c>
      <c r="V17">
        <v>1.2210000000000001</v>
      </c>
      <c r="W17">
        <v>21.31</v>
      </c>
      <c r="X17">
        <v>1.23</v>
      </c>
      <c r="Y17">
        <v>471</v>
      </c>
      <c r="Z17">
        <v>1357</v>
      </c>
    </row>
    <row r="18" spans="1:26" x14ac:dyDescent="0.2">
      <c r="A18" s="44" t="s">
        <v>141</v>
      </c>
      <c r="B18">
        <v>60.7</v>
      </c>
      <c r="C18">
        <v>1.64</v>
      </c>
      <c r="D18">
        <v>0.14000000000000001</v>
      </c>
      <c r="E18">
        <v>273</v>
      </c>
      <c r="F18">
        <v>0.8</v>
      </c>
      <c r="G18">
        <v>0</v>
      </c>
      <c r="H18">
        <v>3.93</v>
      </c>
      <c r="I18">
        <v>1.6400000000000001E-2</v>
      </c>
      <c r="J18">
        <v>0.23100000000000001</v>
      </c>
      <c r="K18">
        <v>0.71</v>
      </c>
      <c r="L18">
        <v>0.17799999999999999</v>
      </c>
      <c r="M18">
        <v>3.91</v>
      </c>
      <c r="N18">
        <v>1.44</v>
      </c>
      <c r="O18">
        <v>19.600000000000001</v>
      </c>
      <c r="P18">
        <v>8.4</v>
      </c>
      <c r="Q18">
        <v>43.3</v>
      </c>
      <c r="R18">
        <v>11.57</v>
      </c>
      <c r="S18">
        <v>131.30000000000001</v>
      </c>
      <c r="T18">
        <v>27.1</v>
      </c>
      <c r="U18">
        <v>12370</v>
      </c>
      <c r="V18">
        <v>0.79500000000000004</v>
      </c>
      <c r="W18">
        <v>8.9499999999999993</v>
      </c>
      <c r="X18">
        <v>0.20399999999999999</v>
      </c>
      <c r="Y18">
        <v>84.2</v>
      </c>
      <c r="Z18">
        <v>507</v>
      </c>
    </row>
    <row r="19" spans="1:26" x14ac:dyDescent="0.2">
      <c r="A19" s="44" t="s">
        <v>141</v>
      </c>
      <c r="B19">
        <v>162</v>
      </c>
      <c r="C19">
        <v>2.97</v>
      </c>
      <c r="D19">
        <v>0.23899999999999999</v>
      </c>
      <c r="E19">
        <v>1373</v>
      </c>
      <c r="F19">
        <v>3.74</v>
      </c>
      <c r="G19">
        <v>4.2999999999999997E-2</v>
      </c>
      <c r="H19">
        <v>28.1</v>
      </c>
      <c r="I19">
        <v>0.14099999999999999</v>
      </c>
      <c r="J19">
        <v>2.1800000000000002</v>
      </c>
      <c r="K19">
        <v>4.93</v>
      </c>
      <c r="L19">
        <v>1.82</v>
      </c>
      <c r="M19">
        <v>26.8</v>
      </c>
      <c r="N19">
        <v>8.98</v>
      </c>
      <c r="O19">
        <v>112.8</v>
      </c>
      <c r="P19">
        <v>45.1</v>
      </c>
      <c r="Q19">
        <v>213.6</v>
      </c>
      <c r="R19">
        <v>51.9</v>
      </c>
      <c r="S19">
        <v>537</v>
      </c>
      <c r="T19">
        <v>105.8</v>
      </c>
      <c r="U19">
        <v>11220</v>
      </c>
      <c r="V19">
        <v>1.69</v>
      </c>
      <c r="W19">
        <v>27.22</v>
      </c>
      <c r="X19">
        <v>1.57</v>
      </c>
      <c r="Y19">
        <v>633</v>
      </c>
      <c r="Z19">
        <v>1690</v>
      </c>
    </row>
    <row r="20" spans="1:26" x14ac:dyDescent="0.2">
      <c r="A20" s="44" t="s">
        <v>141</v>
      </c>
      <c r="B20">
        <v>83.2</v>
      </c>
      <c r="C20">
        <v>2.74</v>
      </c>
      <c r="D20">
        <v>0</v>
      </c>
      <c r="E20">
        <v>520</v>
      </c>
      <c r="F20">
        <v>1.3</v>
      </c>
      <c r="G20">
        <v>0</v>
      </c>
      <c r="H20">
        <v>6.69</v>
      </c>
      <c r="I20">
        <v>3.5000000000000003E-2</v>
      </c>
      <c r="J20">
        <v>0.46400000000000002</v>
      </c>
      <c r="K20">
        <v>1.1100000000000001</v>
      </c>
      <c r="L20">
        <v>0.35699999999999998</v>
      </c>
      <c r="M20">
        <v>7.79</v>
      </c>
      <c r="N20">
        <v>2.8610000000000002</v>
      </c>
      <c r="O20">
        <v>37.11</v>
      </c>
      <c r="P20">
        <v>15.94</v>
      </c>
      <c r="Q20">
        <v>82.2</v>
      </c>
      <c r="R20">
        <v>21.62</v>
      </c>
      <c r="S20">
        <v>241.3</v>
      </c>
      <c r="T20">
        <v>51.7</v>
      </c>
      <c r="U20">
        <v>10940</v>
      </c>
      <c r="V20">
        <v>1.115</v>
      </c>
      <c r="W20">
        <v>13.81</v>
      </c>
      <c r="X20">
        <v>0.438</v>
      </c>
      <c r="Y20">
        <v>175.8</v>
      </c>
      <c r="Z20">
        <v>847</v>
      </c>
    </row>
    <row r="21" spans="1:26" x14ac:dyDescent="0.2">
      <c r="A21" s="44" t="s">
        <v>141</v>
      </c>
      <c r="B21">
        <v>518</v>
      </c>
      <c r="C21">
        <v>2.6</v>
      </c>
      <c r="D21">
        <v>2.2999999999999998</v>
      </c>
      <c r="E21">
        <v>500</v>
      </c>
      <c r="F21">
        <v>1.19</v>
      </c>
      <c r="G21">
        <v>1.65</v>
      </c>
      <c r="H21">
        <v>10.3</v>
      </c>
      <c r="I21">
        <v>0.47</v>
      </c>
      <c r="J21">
        <v>2.19</v>
      </c>
      <c r="K21">
        <v>1.88</v>
      </c>
      <c r="L21">
        <v>0.372</v>
      </c>
      <c r="M21">
        <v>8.73</v>
      </c>
      <c r="N21">
        <v>3.12</v>
      </c>
      <c r="O21">
        <v>39.200000000000003</v>
      </c>
      <c r="P21">
        <v>15.32</v>
      </c>
      <c r="Q21">
        <v>77</v>
      </c>
      <c r="R21">
        <v>19.91</v>
      </c>
      <c r="S21">
        <v>215.4</v>
      </c>
      <c r="T21">
        <v>42</v>
      </c>
      <c r="U21">
        <v>11870</v>
      </c>
      <c r="V21">
        <v>1.1599999999999999</v>
      </c>
      <c r="W21">
        <v>20.43</v>
      </c>
      <c r="X21">
        <v>0.63</v>
      </c>
      <c r="Y21">
        <v>283</v>
      </c>
      <c r="Z21">
        <v>1357</v>
      </c>
    </row>
    <row r="22" spans="1:26" x14ac:dyDescent="0.2">
      <c r="A22" s="44" t="s">
        <v>141</v>
      </c>
      <c r="B22">
        <v>95</v>
      </c>
      <c r="C22">
        <v>5.46</v>
      </c>
      <c r="D22">
        <v>0.46</v>
      </c>
      <c r="E22">
        <v>2380</v>
      </c>
      <c r="F22">
        <v>7.61</v>
      </c>
      <c r="G22">
        <v>6.9000000000000006E-2</v>
      </c>
      <c r="H22">
        <v>203</v>
      </c>
      <c r="I22">
        <v>0.56399999999999995</v>
      </c>
      <c r="J22">
        <v>8.0500000000000007</v>
      </c>
      <c r="K22">
        <v>10.46</v>
      </c>
      <c r="L22">
        <v>4.29</v>
      </c>
      <c r="M22">
        <v>46</v>
      </c>
      <c r="N22">
        <v>13.86</v>
      </c>
      <c r="O22">
        <v>157.6</v>
      </c>
      <c r="P22">
        <v>62.4</v>
      </c>
      <c r="Q22">
        <v>296</v>
      </c>
      <c r="R22">
        <v>70.3</v>
      </c>
      <c r="S22">
        <v>707</v>
      </c>
      <c r="T22">
        <v>137.9</v>
      </c>
      <c r="U22">
        <v>8760</v>
      </c>
      <c r="V22">
        <v>1.24</v>
      </c>
      <c r="W22">
        <v>42.7</v>
      </c>
      <c r="X22">
        <v>7.38</v>
      </c>
      <c r="Y22">
        <v>3320</v>
      </c>
      <c r="Z22">
        <v>2660</v>
      </c>
    </row>
    <row r="23" spans="1:26" x14ac:dyDescent="0.2">
      <c r="A23" s="44" t="s">
        <v>141</v>
      </c>
      <c r="B23">
        <v>81.599999999999994</v>
      </c>
      <c r="C23">
        <v>2.61</v>
      </c>
      <c r="D23">
        <v>0.25</v>
      </c>
      <c r="E23">
        <v>575</v>
      </c>
      <c r="F23">
        <v>2.08</v>
      </c>
      <c r="G23">
        <v>0</v>
      </c>
      <c r="H23">
        <v>20.28</v>
      </c>
      <c r="I23">
        <v>3.3000000000000002E-2</v>
      </c>
      <c r="J23">
        <v>0.77</v>
      </c>
      <c r="K23">
        <v>1.6</v>
      </c>
      <c r="L23">
        <v>0.63200000000000001</v>
      </c>
      <c r="M23">
        <v>9.36</v>
      </c>
      <c r="N23">
        <v>3.3</v>
      </c>
      <c r="O23">
        <v>41.8</v>
      </c>
      <c r="P23">
        <v>17.73</v>
      </c>
      <c r="Q23">
        <v>90.7</v>
      </c>
      <c r="R23">
        <v>23.14</v>
      </c>
      <c r="S23">
        <v>259</v>
      </c>
      <c r="T23">
        <v>54</v>
      </c>
      <c r="U23">
        <v>11510</v>
      </c>
      <c r="V23">
        <v>1.173</v>
      </c>
      <c r="W23">
        <v>21.71</v>
      </c>
      <c r="X23">
        <v>1.38</v>
      </c>
      <c r="Y23">
        <v>483</v>
      </c>
      <c r="Z23">
        <v>1275</v>
      </c>
    </row>
    <row r="24" spans="1:26" x14ac:dyDescent="0.2">
      <c r="A24" s="44" t="s">
        <v>141</v>
      </c>
      <c r="B24">
        <v>207</v>
      </c>
      <c r="C24">
        <v>5.15</v>
      </c>
      <c r="D24">
        <v>0.33800000000000002</v>
      </c>
      <c r="E24">
        <v>2940</v>
      </c>
      <c r="F24">
        <v>18.989999999999998</v>
      </c>
      <c r="G24">
        <v>5.0999999999999997E-2</v>
      </c>
      <c r="H24">
        <v>70.599999999999994</v>
      </c>
      <c r="I24">
        <v>0.26500000000000001</v>
      </c>
      <c r="J24">
        <v>4.72</v>
      </c>
      <c r="K24">
        <v>11.28</v>
      </c>
      <c r="L24">
        <v>3.96</v>
      </c>
      <c r="M24">
        <v>59.9</v>
      </c>
      <c r="N24">
        <v>20.04</v>
      </c>
      <c r="O24">
        <v>236</v>
      </c>
      <c r="P24">
        <v>86.3</v>
      </c>
      <c r="Q24">
        <v>378</v>
      </c>
      <c r="R24">
        <v>85.3</v>
      </c>
      <c r="S24">
        <v>803</v>
      </c>
      <c r="T24">
        <v>142.5</v>
      </c>
      <c r="U24">
        <v>10610</v>
      </c>
      <c r="V24">
        <v>4.59</v>
      </c>
      <c r="W24">
        <v>65.2</v>
      </c>
      <c r="X24">
        <v>7.06</v>
      </c>
      <c r="Y24">
        <v>3050</v>
      </c>
      <c r="Z24">
        <v>4130</v>
      </c>
    </row>
    <row r="25" spans="1:26" x14ac:dyDescent="0.2">
      <c r="A25" s="44" t="s">
        <v>141</v>
      </c>
      <c r="B25">
        <v>81</v>
      </c>
      <c r="C25">
        <v>2.2400000000000002</v>
      </c>
      <c r="D25">
        <v>0.29899999999999999</v>
      </c>
      <c r="E25">
        <v>491</v>
      </c>
      <c r="F25">
        <v>1.33</v>
      </c>
      <c r="G25">
        <v>0</v>
      </c>
      <c r="H25">
        <v>7.75</v>
      </c>
      <c r="I25">
        <v>3.4000000000000002E-2</v>
      </c>
      <c r="J25">
        <v>0.52</v>
      </c>
      <c r="K25">
        <v>1.5</v>
      </c>
      <c r="L25">
        <v>0.41399999999999998</v>
      </c>
      <c r="M25">
        <v>8.01</v>
      </c>
      <c r="N25">
        <v>2.75</v>
      </c>
      <c r="O25">
        <v>36.200000000000003</v>
      </c>
      <c r="P25">
        <v>15.15</v>
      </c>
      <c r="Q25">
        <v>77.8</v>
      </c>
      <c r="R25">
        <v>19.88</v>
      </c>
      <c r="S25">
        <v>221</v>
      </c>
      <c r="T25">
        <v>46.1</v>
      </c>
      <c r="U25">
        <v>10920</v>
      </c>
      <c r="V25">
        <v>1.161</v>
      </c>
      <c r="W25">
        <v>16.489999999999998</v>
      </c>
      <c r="X25">
        <v>0.63400000000000001</v>
      </c>
      <c r="Y25">
        <v>229</v>
      </c>
      <c r="Z25">
        <v>1036</v>
      </c>
    </row>
    <row r="26" spans="1:26" x14ac:dyDescent="0.2">
      <c r="A26" s="44" t="s">
        <v>141</v>
      </c>
      <c r="B26">
        <v>93.9</v>
      </c>
      <c r="C26">
        <v>3.16</v>
      </c>
      <c r="D26">
        <v>0.20699999999999999</v>
      </c>
      <c r="E26">
        <v>613</v>
      </c>
      <c r="F26">
        <v>1.73</v>
      </c>
      <c r="G26">
        <v>1.14E-2</v>
      </c>
      <c r="H26">
        <v>17.97</v>
      </c>
      <c r="I26">
        <v>4.1000000000000002E-2</v>
      </c>
      <c r="J26">
        <v>0.67</v>
      </c>
      <c r="K26">
        <v>1.74</v>
      </c>
      <c r="L26">
        <v>0.68500000000000005</v>
      </c>
      <c r="M26">
        <v>9.5399999999999991</v>
      </c>
      <c r="N26">
        <v>3.47</v>
      </c>
      <c r="O26">
        <v>44.6</v>
      </c>
      <c r="P26">
        <v>18.600000000000001</v>
      </c>
      <c r="Q26">
        <v>97</v>
      </c>
      <c r="R26">
        <v>25.58</v>
      </c>
      <c r="S26">
        <v>279.2</v>
      </c>
      <c r="T26">
        <v>59.3</v>
      </c>
      <c r="U26">
        <v>10850</v>
      </c>
      <c r="V26">
        <v>1.157</v>
      </c>
      <c r="W26">
        <v>12.29</v>
      </c>
      <c r="X26">
        <v>0.59599999999999997</v>
      </c>
      <c r="Y26">
        <v>241.7</v>
      </c>
      <c r="Z26">
        <v>754</v>
      </c>
    </row>
    <row r="27" spans="1:26" x14ac:dyDescent="0.2">
      <c r="A27" s="44" t="s">
        <v>141</v>
      </c>
      <c r="B27">
        <v>1500</v>
      </c>
      <c r="C27">
        <v>2.77</v>
      </c>
      <c r="D27">
        <v>12</v>
      </c>
      <c r="E27">
        <v>496</v>
      </c>
      <c r="F27">
        <v>1.54</v>
      </c>
      <c r="G27">
        <v>15.2</v>
      </c>
      <c r="H27">
        <v>36</v>
      </c>
      <c r="I27">
        <v>3.8</v>
      </c>
      <c r="J27">
        <v>15.7</v>
      </c>
      <c r="K27">
        <v>3.9</v>
      </c>
      <c r="L27">
        <v>0.56999999999999995</v>
      </c>
      <c r="M27">
        <v>9.41</v>
      </c>
      <c r="N27">
        <v>3.09</v>
      </c>
      <c r="O27">
        <v>39.200000000000003</v>
      </c>
      <c r="P27">
        <v>15.76</v>
      </c>
      <c r="Q27">
        <v>77.900000000000006</v>
      </c>
      <c r="R27">
        <v>20.18</v>
      </c>
      <c r="S27">
        <v>213.7</v>
      </c>
      <c r="T27">
        <v>42.5</v>
      </c>
      <c r="U27">
        <v>11700</v>
      </c>
      <c r="V27">
        <v>1.097</v>
      </c>
      <c r="W27">
        <v>20.02</v>
      </c>
      <c r="X27">
        <v>0.71</v>
      </c>
      <c r="Y27">
        <v>226.8</v>
      </c>
      <c r="Z27">
        <v>1249</v>
      </c>
    </row>
    <row r="28" spans="1:26" x14ac:dyDescent="0.2">
      <c r="A28" s="44" t="s">
        <v>141</v>
      </c>
      <c r="B28">
        <v>111.1</v>
      </c>
      <c r="C28">
        <v>2.65</v>
      </c>
      <c r="D28">
        <v>0.28000000000000003</v>
      </c>
      <c r="E28">
        <v>956</v>
      </c>
      <c r="F28">
        <v>4.24</v>
      </c>
      <c r="G28">
        <v>0</v>
      </c>
      <c r="H28">
        <v>22.55</v>
      </c>
      <c r="I28">
        <v>4.7E-2</v>
      </c>
      <c r="J28">
        <v>0.92</v>
      </c>
      <c r="K28">
        <v>2.4900000000000002</v>
      </c>
      <c r="L28">
        <v>0.98499999999999999</v>
      </c>
      <c r="M28">
        <v>16.649999999999999</v>
      </c>
      <c r="N28">
        <v>5.95</v>
      </c>
      <c r="O28">
        <v>74.400000000000006</v>
      </c>
      <c r="P28">
        <v>30.35</v>
      </c>
      <c r="Q28">
        <v>149.80000000000001</v>
      </c>
      <c r="R28">
        <v>37.4</v>
      </c>
      <c r="S28">
        <v>388</v>
      </c>
      <c r="T28">
        <v>77.7</v>
      </c>
      <c r="U28">
        <v>11840</v>
      </c>
      <c r="V28">
        <v>2.327</v>
      </c>
      <c r="W28">
        <v>25.3</v>
      </c>
      <c r="X28">
        <v>1.26</v>
      </c>
      <c r="Y28">
        <v>471</v>
      </c>
      <c r="Z28">
        <v>1595</v>
      </c>
    </row>
    <row r="29" spans="1:26" x14ac:dyDescent="0.2">
      <c r="A29" s="44" t="s">
        <v>141</v>
      </c>
      <c r="B29">
        <v>240</v>
      </c>
      <c r="C29">
        <v>2.08</v>
      </c>
      <c r="D29">
        <v>1.27</v>
      </c>
      <c r="E29">
        <v>447</v>
      </c>
      <c r="F29">
        <v>1.19</v>
      </c>
      <c r="G29">
        <v>1.42</v>
      </c>
      <c r="H29">
        <v>11.5</v>
      </c>
      <c r="I29">
        <v>0.5</v>
      </c>
      <c r="J29">
        <v>2.6</v>
      </c>
      <c r="K29">
        <v>1.56</v>
      </c>
      <c r="L29">
        <v>0.432</v>
      </c>
      <c r="M29">
        <v>7.37</v>
      </c>
      <c r="N29">
        <v>2.52</v>
      </c>
      <c r="O29">
        <v>32.67</v>
      </c>
      <c r="P29">
        <v>13.86</v>
      </c>
      <c r="Q29">
        <v>70.7</v>
      </c>
      <c r="R29">
        <v>17.95</v>
      </c>
      <c r="S29">
        <v>195</v>
      </c>
      <c r="T29">
        <v>40.93</v>
      </c>
      <c r="U29">
        <v>11640</v>
      </c>
      <c r="V29">
        <v>1.05</v>
      </c>
      <c r="W29">
        <v>18.04</v>
      </c>
      <c r="X29">
        <v>0.65800000000000003</v>
      </c>
      <c r="Y29">
        <v>251.2</v>
      </c>
      <c r="Z29">
        <v>1144</v>
      </c>
    </row>
    <row r="30" spans="1:26" x14ac:dyDescent="0.2">
      <c r="A30" s="44" t="s">
        <v>141</v>
      </c>
      <c r="B30">
        <v>143</v>
      </c>
      <c r="C30">
        <v>3.18</v>
      </c>
      <c r="D30">
        <v>1</v>
      </c>
      <c r="E30">
        <v>763</v>
      </c>
      <c r="F30">
        <v>2.21</v>
      </c>
      <c r="G30">
        <v>0.69</v>
      </c>
      <c r="H30">
        <v>25.2</v>
      </c>
      <c r="I30">
        <v>0.27</v>
      </c>
      <c r="J30">
        <v>2.09</v>
      </c>
      <c r="K30">
        <v>2.34</v>
      </c>
      <c r="L30">
        <v>1.008</v>
      </c>
      <c r="M30">
        <v>12.7</v>
      </c>
      <c r="N30">
        <v>4.54</v>
      </c>
      <c r="O30">
        <v>56.1</v>
      </c>
      <c r="P30">
        <v>23.3</v>
      </c>
      <c r="Q30">
        <v>118.6</v>
      </c>
      <c r="R30">
        <v>29.7</v>
      </c>
      <c r="S30">
        <v>324</v>
      </c>
      <c r="T30">
        <v>68.5</v>
      </c>
      <c r="U30">
        <v>11200</v>
      </c>
      <c r="V30">
        <v>1.024</v>
      </c>
      <c r="W30">
        <v>17.12</v>
      </c>
      <c r="X30">
        <v>0.996</v>
      </c>
      <c r="Y30">
        <v>411.6</v>
      </c>
      <c r="Z30">
        <v>1065</v>
      </c>
    </row>
    <row r="31" spans="1:26" x14ac:dyDescent="0.2">
      <c r="A31" s="44" t="s">
        <v>141</v>
      </c>
      <c r="B31">
        <v>74.599999999999994</v>
      </c>
      <c r="C31">
        <v>2.23</v>
      </c>
      <c r="D31">
        <v>0</v>
      </c>
      <c r="E31">
        <v>590</v>
      </c>
      <c r="F31">
        <v>1.63</v>
      </c>
      <c r="G31">
        <v>0</v>
      </c>
      <c r="H31">
        <v>5.39</v>
      </c>
      <c r="I31">
        <v>2.4E-2</v>
      </c>
      <c r="J31">
        <v>0.61</v>
      </c>
      <c r="K31">
        <v>1.43</v>
      </c>
      <c r="L31">
        <v>0.38800000000000001</v>
      </c>
      <c r="M31">
        <v>8.44</v>
      </c>
      <c r="N31">
        <v>3.33</v>
      </c>
      <c r="O31">
        <v>42.9</v>
      </c>
      <c r="P31">
        <v>18.03</v>
      </c>
      <c r="Q31">
        <v>93.1</v>
      </c>
      <c r="R31">
        <v>24.45</v>
      </c>
      <c r="S31">
        <v>269.8</v>
      </c>
      <c r="T31">
        <v>56</v>
      </c>
      <c r="U31">
        <v>11750</v>
      </c>
      <c r="V31">
        <v>1.401</v>
      </c>
      <c r="W31">
        <v>15.88</v>
      </c>
      <c r="X31">
        <v>0.376</v>
      </c>
      <c r="Y31">
        <v>166.6</v>
      </c>
      <c r="Z31">
        <v>990</v>
      </c>
    </row>
    <row r="32" spans="1:26" x14ac:dyDescent="0.2">
      <c r="A32" s="44" t="s">
        <v>141</v>
      </c>
      <c r="B32">
        <v>56.8</v>
      </c>
      <c r="C32">
        <v>2.66</v>
      </c>
      <c r="D32">
        <v>0</v>
      </c>
      <c r="E32">
        <v>341</v>
      </c>
      <c r="F32">
        <v>1.04</v>
      </c>
      <c r="G32">
        <v>0</v>
      </c>
      <c r="H32">
        <v>11.52</v>
      </c>
      <c r="I32">
        <v>1.3599999999999999E-2</v>
      </c>
      <c r="J32">
        <v>0.42</v>
      </c>
      <c r="K32">
        <v>0.72</v>
      </c>
      <c r="L32">
        <v>0.38800000000000001</v>
      </c>
      <c r="M32">
        <v>4.68</v>
      </c>
      <c r="N32">
        <v>1.85</v>
      </c>
      <c r="O32">
        <v>24.13</v>
      </c>
      <c r="P32">
        <v>10.59</v>
      </c>
      <c r="Q32">
        <v>55</v>
      </c>
      <c r="R32">
        <v>14.63</v>
      </c>
      <c r="S32">
        <v>161.9</v>
      </c>
      <c r="T32">
        <v>34.6</v>
      </c>
      <c r="U32">
        <v>11680</v>
      </c>
      <c r="V32">
        <v>0.80400000000000005</v>
      </c>
      <c r="W32">
        <v>6.91</v>
      </c>
      <c r="X32">
        <v>0.33100000000000002</v>
      </c>
      <c r="Y32">
        <v>114.1</v>
      </c>
      <c r="Z32">
        <v>380</v>
      </c>
    </row>
    <row r="33" spans="1:26" x14ac:dyDescent="0.2">
      <c r="A33" s="44" t="s">
        <v>141</v>
      </c>
      <c r="B33">
        <v>116</v>
      </c>
      <c r="C33">
        <v>2.64</v>
      </c>
      <c r="D33">
        <v>0.26</v>
      </c>
      <c r="E33">
        <v>623</v>
      </c>
      <c r="F33">
        <v>1.91</v>
      </c>
      <c r="G33">
        <v>0.109</v>
      </c>
      <c r="H33">
        <v>8.3699999999999992</v>
      </c>
      <c r="I33">
        <v>4.2999999999999997E-2</v>
      </c>
      <c r="J33">
        <v>0.64</v>
      </c>
      <c r="K33">
        <v>1.39</v>
      </c>
      <c r="L33">
        <v>0.44600000000000001</v>
      </c>
      <c r="M33">
        <v>9.99</v>
      </c>
      <c r="N33">
        <v>3.7</v>
      </c>
      <c r="O33">
        <v>47.7</v>
      </c>
      <c r="P33">
        <v>19.64</v>
      </c>
      <c r="Q33">
        <v>97.8</v>
      </c>
      <c r="R33">
        <v>24.56</v>
      </c>
      <c r="S33">
        <v>263.10000000000002</v>
      </c>
      <c r="T33">
        <v>53</v>
      </c>
      <c r="U33">
        <v>11950</v>
      </c>
      <c r="V33">
        <v>1.4690000000000001</v>
      </c>
      <c r="W33">
        <v>24.82</v>
      </c>
      <c r="X33">
        <v>0.84299999999999997</v>
      </c>
      <c r="Y33">
        <v>306.5</v>
      </c>
      <c r="Z33">
        <v>1582</v>
      </c>
    </row>
    <row r="34" spans="1:26" x14ac:dyDescent="0.2">
      <c r="A34" s="44" t="s">
        <v>141</v>
      </c>
      <c r="B34">
        <v>631</v>
      </c>
      <c r="C34">
        <v>2.15</v>
      </c>
      <c r="D34">
        <v>3.7</v>
      </c>
      <c r="E34">
        <v>514</v>
      </c>
      <c r="F34">
        <v>1.41</v>
      </c>
      <c r="G34">
        <v>4.79</v>
      </c>
      <c r="H34">
        <v>15</v>
      </c>
      <c r="I34">
        <v>1.04</v>
      </c>
      <c r="J34">
        <v>4.8899999999999997</v>
      </c>
      <c r="K34">
        <v>2.14</v>
      </c>
      <c r="L34">
        <v>0.441</v>
      </c>
      <c r="M34">
        <v>9</v>
      </c>
      <c r="N34">
        <v>3.17</v>
      </c>
      <c r="O34">
        <v>39.1</v>
      </c>
      <c r="P34">
        <v>15.87</v>
      </c>
      <c r="Q34">
        <v>78.7</v>
      </c>
      <c r="R34">
        <v>20.05</v>
      </c>
      <c r="S34">
        <v>213.8</v>
      </c>
      <c r="T34">
        <v>42.77</v>
      </c>
      <c r="U34">
        <v>11350</v>
      </c>
      <c r="V34">
        <v>1.0860000000000001</v>
      </c>
      <c r="W34">
        <v>19.920000000000002</v>
      </c>
      <c r="X34">
        <v>0.61399999999999999</v>
      </c>
      <c r="Y34">
        <v>249.6</v>
      </c>
      <c r="Z34">
        <v>1230</v>
      </c>
    </row>
    <row r="35" spans="1:26" x14ac:dyDescent="0.2">
      <c r="A35" s="44" t="s">
        <v>141</v>
      </c>
      <c r="B35">
        <v>320</v>
      </c>
      <c r="C35">
        <v>2.35</v>
      </c>
      <c r="D35">
        <v>0.99</v>
      </c>
      <c r="E35">
        <v>529.29999999999995</v>
      </c>
      <c r="F35">
        <v>1.26</v>
      </c>
      <c r="G35">
        <v>0.78</v>
      </c>
      <c r="H35">
        <v>7.9</v>
      </c>
      <c r="I35">
        <v>0.28000000000000003</v>
      </c>
      <c r="J35">
        <v>1.51</v>
      </c>
      <c r="K35">
        <v>1.62</v>
      </c>
      <c r="L35">
        <v>0.28299999999999997</v>
      </c>
      <c r="M35">
        <v>8.8699999999999992</v>
      </c>
      <c r="N35">
        <v>3.1</v>
      </c>
      <c r="O35">
        <v>40</v>
      </c>
      <c r="P35">
        <v>16.489999999999998</v>
      </c>
      <c r="Q35">
        <v>82.2</v>
      </c>
      <c r="R35">
        <v>20.81</v>
      </c>
      <c r="S35">
        <v>220.8</v>
      </c>
      <c r="T35">
        <v>44.47</v>
      </c>
      <c r="U35">
        <v>11750</v>
      </c>
      <c r="V35">
        <v>1.163</v>
      </c>
      <c r="W35">
        <v>20.350000000000001</v>
      </c>
      <c r="X35">
        <v>0.76600000000000001</v>
      </c>
      <c r="Y35">
        <v>252.1</v>
      </c>
      <c r="Z35">
        <v>1265</v>
      </c>
    </row>
    <row r="36" spans="1:26" x14ac:dyDescent="0.2">
      <c r="A36" s="44" t="s">
        <v>141</v>
      </c>
      <c r="B36">
        <v>420</v>
      </c>
      <c r="C36">
        <v>3.69</v>
      </c>
      <c r="D36">
        <v>1.5</v>
      </c>
      <c r="E36">
        <v>1021</v>
      </c>
      <c r="F36">
        <v>2.62</v>
      </c>
      <c r="G36">
        <v>2.4</v>
      </c>
      <c r="H36">
        <v>35.5</v>
      </c>
      <c r="I36">
        <v>0.74</v>
      </c>
      <c r="J36">
        <v>4.5999999999999996</v>
      </c>
      <c r="K36">
        <v>4.45</v>
      </c>
      <c r="L36">
        <v>1.58</v>
      </c>
      <c r="M36">
        <v>20</v>
      </c>
      <c r="N36">
        <v>6.63</v>
      </c>
      <c r="O36">
        <v>81.400000000000006</v>
      </c>
      <c r="P36">
        <v>32.1</v>
      </c>
      <c r="Q36">
        <v>158.5</v>
      </c>
      <c r="R36">
        <v>40.1</v>
      </c>
      <c r="S36">
        <v>421</v>
      </c>
      <c r="T36">
        <v>84.3</v>
      </c>
      <c r="U36">
        <v>10910</v>
      </c>
      <c r="V36">
        <v>1.22</v>
      </c>
      <c r="W36">
        <v>19.09</v>
      </c>
      <c r="X36">
        <v>1.4</v>
      </c>
      <c r="Y36">
        <v>511</v>
      </c>
      <c r="Z36">
        <v>1187</v>
      </c>
    </row>
    <row r="37" spans="1:26" x14ac:dyDescent="0.2">
      <c r="A37" s="44" t="s">
        <v>141</v>
      </c>
      <c r="B37">
        <v>84.1</v>
      </c>
      <c r="C37">
        <v>1.74</v>
      </c>
      <c r="D37">
        <v>0</v>
      </c>
      <c r="E37">
        <v>544</v>
      </c>
      <c r="F37">
        <v>1.55</v>
      </c>
      <c r="G37">
        <v>0</v>
      </c>
      <c r="H37">
        <v>8.4499999999999993</v>
      </c>
      <c r="I37">
        <v>2.58E-2</v>
      </c>
      <c r="J37">
        <v>0.61</v>
      </c>
      <c r="K37">
        <v>1.69</v>
      </c>
      <c r="L37">
        <v>0.41099999999999998</v>
      </c>
      <c r="M37">
        <v>8.6199999999999992</v>
      </c>
      <c r="N37">
        <v>3.21</v>
      </c>
      <c r="O37">
        <v>39.799999999999997</v>
      </c>
      <c r="P37">
        <v>16.52</v>
      </c>
      <c r="Q37">
        <v>84.2</v>
      </c>
      <c r="R37">
        <v>21.15</v>
      </c>
      <c r="S37">
        <v>234.5</v>
      </c>
      <c r="T37">
        <v>48.42</v>
      </c>
      <c r="U37">
        <v>11710</v>
      </c>
      <c r="V37">
        <v>1.228</v>
      </c>
      <c r="W37">
        <v>17.95</v>
      </c>
      <c r="X37">
        <v>0.63100000000000001</v>
      </c>
      <c r="Y37">
        <v>262.2</v>
      </c>
      <c r="Z37">
        <v>1150</v>
      </c>
    </row>
    <row r="38" spans="1:26" x14ac:dyDescent="0.2">
      <c r="A38" s="44" t="s">
        <v>141</v>
      </c>
      <c r="B38">
        <v>130</v>
      </c>
      <c r="C38">
        <v>1.82</v>
      </c>
      <c r="D38">
        <v>0.53</v>
      </c>
      <c r="E38">
        <v>475</v>
      </c>
      <c r="F38">
        <v>1.33</v>
      </c>
      <c r="G38">
        <v>0.57999999999999996</v>
      </c>
      <c r="H38">
        <v>7.7</v>
      </c>
      <c r="I38">
        <v>0.151</v>
      </c>
      <c r="J38">
        <v>1.1499999999999999</v>
      </c>
      <c r="K38">
        <v>1.44</v>
      </c>
      <c r="L38">
        <v>0.35499999999999998</v>
      </c>
      <c r="M38">
        <v>8.23</v>
      </c>
      <c r="N38">
        <v>2.82</v>
      </c>
      <c r="O38">
        <v>35.6</v>
      </c>
      <c r="P38">
        <v>14.79</v>
      </c>
      <c r="Q38">
        <v>74.5</v>
      </c>
      <c r="R38">
        <v>19.440000000000001</v>
      </c>
      <c r="S38">
        <v>206.7</v>
      </c>
      <c r="T38">
        <v>42.5</v>
      </c>
      <c r="U38">
        <v>11550</v>
      </c>
      <c r="V38">
        <v>1.0369999999999999</v>
      </c>
      <c r="W38">
        <v>18.75</v>
      </c>
      <c r="X38">
        <v>0.60499999999999998</v>
      </c>
      <c r="Y38">
        <v>247.8</v>
      </c>
      <c r="Z38">
        <v>1179</v>
      </c>
    </row>
    <row r="39" spans="1:26" x14ac:dyDescent="0.2">
      <c r="A39" s="44" t="s">
        <v>141</v>
      </c>
      <c r="B39">
        <v>79.7</v>
      </c>
      <c r="C39">
        <v>1.84</v>
      </c>
      <c r="D39">
        <v>0</v>
      </c>
      <c r="E39">
        <v>539</v>
      </c>
      <c r="F39">
        <v>1.39</v>
      </c>
      <c r="G39">
        <v>0</v>
      </c>
      <c r="H39">
        <v>5.32</v>
      </c>
      <c r="I39">
        <v>0.03</v>
      </c>
      <c r="J39">
        <v>0.59</v>
      </c>
      <c r="K39">
        <v>1.45</v>
      </c>
      <c r="L39">
        <v>0.30299999999999999</v>
      </c>
      <c r="M39">
        <v>8.7200000000000006</v>
      </c>
      <c r="N39">
        <v>3.15</v>
      </c>
      <c r="O39">
        <v>39.5</v>
      </c>
      <c r="P39">
        <v>16.899999999999999</v>
      </c>
      <c r="Q39">
        <v>84.6</v>
      </c>
      <c r="R39">
        <v>21.53</v>
      </c>
      <c r="S39">
        <v>232.8</v>
      </c>
      <c r="T39">
        <v>47.26</v>
      </c>
      <c r="U39">
        <v>11350</v>
      </c>
      <c r="V39">
        <v>1.0820000000000001</v>
      </c>
      <c r="W39">
        <v>18.04</v>
      </c>
      <c r="X39">
        <v>0.51700000000000002</v>
      </c>
      <c r="Y39">
        <v>219.2</v>
      </c>
      <c r="Z39">
        <v>1133</v>
      </c>
    </row>
    <row r="40" spans="1:26" x14ac:dyDescent="0.2">
      <c r="A40" s="44" t="s">
        <v>141</v>
      </c>
      <c r="B40">
        <v>192</v>
      </c>
      <c r="C40">
        <v>2.93</v>
      </c>
      <c r="D40">
        <v>0.34</v>
      </c>
      <c r="E40">
        <v>1090</v>
      </c>
      <c r="F40">
        <v>3.86</v>
      </c>
      <c r="G40">
        <v>0</v>
      </c>
      <c r="H40">
        <v>25.7</v>
      </c>
      <c r="I40">
        <v>5.8000000000000003E-2</v>
      </c>
      <c r="J40">
        <v>1.33</v>
      </c>
      <c r="K40">
        <v>3.11</v>
      </c>
      <c r="L40">
        <v>1.18</v>
      </c>
      <c r="M40">
        <v>19.2</v>
      </c>
      <c r="N40">
        <v>6.58</v>
      </c>
      <c r="O40">
        <v>85.5</v>
      </c>
      <c r="P40">
        <v>35.1</v>
      </c>
      <c r="Q40">
        <v>174</v>
      </c>
      <c r="R40">
        <v>44.1</v>
      </c>
      <c r="S40">
        <v>463</v>
      </c>
      <c r="T40">
        <v>90.9</v>
      </c>
      <c r="U40">
        <v>11280</v>
      </c>
      <c r="V40">
        <v>1.97</v>
      </c>
      <c r="W40">
        <v>23.6</v>
      </c>
      <c r="X40">
        <v>1.29</v>
      </c>
      <c r="Y40">
        <v>554</v>
      </c>
      <c r="Z40">
        <v>1540</v>
      </c>
    </row>
    <row r="41" spans="1:26" x14ac:dyDescent="0.2">
      <c r="A41" s="44" t="s">
        <v>141</v>
      </c>
      <c r="B41">
        <v>74.8</v>
      </c>
      <c r="C41">
        <v>1.82</v>
      </c>
      <c r="D41">
        <v>0</v>
      </c>
      <c r="E41">
        <v>410</v>
      </c>
      <c r="F41">
        <v>1.1599999999999999</v>
      </c>
      <c r="G41">
        <v>0</v>
      </c>
      <c r="H41">
        <v>7.57</v>
      </c>
      <c r="I41">
        <v>1.41E-2</v>
      </c>
      <c r="J41">
        <v>0.56999999999999995</v>
      </c>
      <c r="K41">
        <v>1.2</v>
      </c>
      <c r="L41">
        <v>0.31900000000000001</v>
      </c>
      <c r="M41">
        <v>6.29</v>
      </c>
      <c r="N41">
        <v>2.37</v>
      </c>
      <c r="O41">
        <v>29.8</v>
      </c>
      <c r="P41">
        <v>12.46</v>
      </c>
      <c r="Q41">
        <v>63.4</v>
      </c>
      <c r="R41">
        <v>16.87</v>
      </c>
      <c r="S41">
        <v>184.8</v>
      </c>
      <c r="T41">
        <v>37.85</v>
      </c>
      <c r="U41">
        <v>11480</v>
      </c>
      <c r="V41">
        <v>0.96599999999999997</v>
      </c>
      <c r="W41">
        <v>16.12</v>
      </c>
      <c r="X41">
        <v>0.58399999999999996</v>
      </c>
      <c r="Y41">
        <v>223.2</v>
      </c>
      <c r="Z41">
        <v>1023</v>
      </c>
    </row>
    <row r="42" spans="1:26" x14ac:dyDescent="0.2">
      <c r="A42" s="44" t="s">
        <v>141</v>
      </c>
      <c r="B42">
        <v>640</v>
      </c>
      <c r="C42">
        <v>1.62</v>
      </c>
      <c r="D42">
        <v>1.8</v>
      </c>
      <c r="E42">
        <v>611.5</v>
      </c>
      <c r="F42">
        <v>1.68</v>
      </c>
      <c r="G42">
        <v>2.2999999999999998</v>
      </c>
      <c r="H42">
        <v>10.6</v>
      </c>
      <c r="I42">
        <v>0.63</v>
      </c>
      <c r="J42">
        <v>2.8</v>
      </c>
      <c r="K42">
        <v>1.55</v>
      </c>
      <c r="L42">
        <v>0.437</v>
      </c>
      <c r="M42">
        <v>9.68</v>
      </c>
      <c r="N42">
        <v>3.46</v>
      </c>
      <c r="O42">
        <v>44.9</v>
      </c>
      <c r="P42">
        <v>19.16</v>
      </c>
      <c r="Q42">
        <v>95.6</v>
      </c>
      <c r="R42">
        <v>24.27</v>
      </c>
      <c r="S42">
        <v>270.2</v>
      </c>
      <c r="T42">
        <v>56.1</v>
      </c>
      <c r="U42">
        <v>11230</v>
      </c>
      <c r="V42">
        <v>1.4630000000000001</v>
      </c>
      <c r="W42">
        <v>16.12</v>
      </c>
      <c r="X42">
        <v>0.56100000000000005</v>
      </c>
      <c r="Y42">
        <v>176</v>
      </c>
      <c r="Z42">
        <v>1015</v>
      </c>
    </row>
    <row r="43" spans="1:26" x14ac:dyDescent="0.2">
      <c r="A43" s="44" t="s">
        <v>141</v>
      </c>
      <c r="B43">
        <v>350</v>
      </c>
      <c r="C43">
        <v>62</v>
      </c>
      <c r="D43">
        <v>0.4</v>
      </c>
      <c r="E43">
        <v>2100</v>
      </c>
      <c r="F43">
        <v>1.83</v>
      </c>
      <c r="G43">
        <v>0.09</v>
      </c>
      <c r="H43">
        <v>4</v>
      </c>
      <c r="I43">
        <v>0.25600000000000001</v>
      </c>
      <c r="J43">
        <v>4.24</v>
      </c>
      <c r="K43">
        <v>9</v>
      </c>
      <c r="L43">
        <v>0.43099999999999999</v>
      </c>
      <c r="M43">
        <v>50.2</v>
      </c>
      <c r="N43">
        <v>16.899999999999999</v>
      </c>
      <c r="O43">
        <v>197.3</v>
      </c>
      <c r="P43">
        <v>71.900000000000006</v>
      </c>
      <c r="Q43">
        <v>296</v>
      </c>
      <c r="R43">
        <v>59.9</v>
      </c>
      <c r="S43">
        <v>516</v>
      </c>
      <c r="T43">
        <v>87.8</v>
      </c>
      <c r="U43">
        <v>10150</v>
      </c>
      <c r="V43">
        <v>0.90300000000000002</v>
      </c>
      <c r="W43">
        <v>40.1</v>
      </c>
      <c r="X43">
        <v>3.68</v>
      </c>
      <c r="Y43">
        <v>183.2</v>
      </c>
      <c r="Z43">
        <v>304</v>
      </c>
    </row>
    <row r="44" spans="1:26" x14ac:dyDescent="0.2">
      <c r="A44" s="44" t="s">
        <v>141</v>
      </c>
      <c r="B44">
        <v>70</v>
      </c>
      <c r="C44">
        <v>2.34</v>
      </c>
      <c r="D44">
        <v>0.21</v>
      </c>
      <c r="E44">
        <v>351.5</v>
      </c>
      <c r="F44">
        <v>1.1399999999999999</v>
      </c>
      <c r="G44">
        <v>0.14599999999999999</v>
      </c>
      <c r="H44">
        <v>6.5</v>
      </c>
      <c r="I44">
        <v>5.0999999999999997E-2</v>
      </c>
      <c r="J44">
        <v>0.39900000000000002</v>
      </c>
      <c r="K44">
        <v>0.74</v>
      </c>
      <c r="L44">
        <v>0.24</v>
      </c>
      <c r="M44">
        <v>5.23</v>
      </c>
      <c r="N44">
        <v>1.96</v>
      </c>
      <c r="O44">
        <v>25.1</v>
      </c>
      <c r="P44">
        <v>10.63</v>
      </c>
      <c r="Q44">
        <v>54.3</v>
      </c>
      <c r="R44">
        <v>14.7</v>
      </c>
      <c r="S44">
        <v>162.80000000000001</v>
      </c>
      <c r="T44">
        <v>33.74</v>
      </c>
      <c r="U44">
        <v>12170</v>
      </c>
      <c r="V44">
        <v>0.85599999999999998</v>
      </c>
      <c r="W44">
        <v>12.2</v>
      </c>
      <c r="X44">
        <v>0.42599999999999999</v>
      </c>
      <c r="Y44">
        <v>141.9</v>
      </c>
      <c r="Z44">
        <v>740</v>
      </c>
    </row>
    <row r="45" spans="1:26" x14ac:dyDescent="0.2">
      <c r="A45" s="44" t="s">
        <v>141</v>
      </c>
      <c r="B45">
        <v>0</v>
      </c>
      <c r="C45">
        <v>3.16</v>
      </c>
      <c r="D45">
        <v>0.28000000000000003</v>
      </c>
      <c r="E45">
        <v>599</v>
      </c>
      <c r="F45">
        <v>2.0499999999999998</v>
      </c>
      <c r="G45">
        <v>0</v>
      </c>
      <c r="H45">
        <v>21.7</v>
      </c>
      <c r="I45">
        <v>0</v>
      </c>
      <c r="J45">
        <v>0.62</v>
      </c>
      <c r="K45">
        <v>1.45</v>
      </c>
      <c r="L45">
        <v>0.64100000000000001</v>
      </c>
      <c r="M45">
        <v>8.3800000000000008</v>
      </c>
      <c r="N45">
        <v>3.14</v>
      </c>
      <c r="O45">
        <v>41.3</v>
      </c>
      <c r="P45">
        <v>17.829999999999998</v>
      </c>
      <c r="Q45">
        <v>96.9</v>
      </c>
      <c r="R45">
        <v>26.6</v>
      </c>
      <c r="S45">
        <v>300</v>
      </c>
      <c r="T45">
        <v>64.3</v>
      </c>
      <c r="U45">
        <v>10820</v>
      </c>
      <c r="V45">
        <v>0.998</v>
      </c>
      <c r="W45">
        <v>11.79</v>
      </c>
      <c r="X45">
        <v>0.69299999999999995</v>
      </c>
      <c r="Y45">
        <v>244.8</v>
      </c>
      <c r="Z45">
        <v>735</v>
      </c>
    </row>
    <row r="46" spans="1:26" x14ac:dyDescent="0.2">
      <c r="A46" s="44" t="s">
        <v>141</v>
      </c>
      <c r="B46">
        <v>740</v>
      </c>
      <c r="C46">
        <v>5.03</v>
      </c>
      <c r="D46">
        <v>6.1</v>
      </c>
      <c r="E46">
        <v>1453</v>
      </c>
      <c r="F46">
        <v>3.11</v>
      </c>
      <c r="G46">
        <v>7.6</v>
      </c>
      <c r="H46">
        <v>43.2</v>
      </c>
      <c r="I46">
        <v>1.91</v>
      </c>
      <c r="J46">
        <v>10.5</v>
      </c>
      <c r="K46">
        <v>6.86</v>
      </c>
      <c r="L46">
        <v>2.11</v>
      </c>
      <c r="M46">
        <v>29.7</v>
      </c>
      <c r="N46">
        <v>9.74</v>
      </c>
      <c r="O46">
        <v>119.7</v>
      </c>
      <c r="P46">
        <v>46.6</v>
      </c>
      <c r="Q46">
        <v>221</v>
      </c>
      <c r="R46">
        <v>53</v>
      </c>
      <c r="S46">
        <v>544</v>
      </c>
      <c r="T46">
        <v>108.9</v>
      </c>
      <c r="U46">
        <v>11020</v>
      </c>
      <c r="V46">
        <v>1.6</v>
      </c>
      <c r="W46">
        <v>25.7</v>
      </c>
      <c r="X46">
        <v>1.87</v>
      </c>
      <c r="Y46">
        <v>641</v>
      </c>
      <c r="Z46">
        <v>1498</v>
      </c>
    </row>
    <row r="47" spans="1:26" x14ac:dyDescent="0.2">
      <c r="A47" s="44" t="s">
        <v>141</v>
      </c>
      <c r="B47">
        <v>146</v>
      </c>
      <c r="C47">
        <v>2.11</v>
      </c>
      <c r="D47">
        <v>0.26</v>
      </c>
      <c r="E47">
        <v>779</v>
      </c>
      <c r="F47">
        <v>3.79</v>
      </c>
      <c r="G47">
        <v>0.16</v>
      </c>
      <c r="H47">
        <v>7.32</v>
      </c>
      <c r="I47">
        <v>0.05</v>
      </c>
      <c r="J47">
        <v>0.7</v>
      </c>
      <c r="K47">
        <v>1.74</v>
      </c>
      <c r="L47">
        <v>0.45400000000000001</v>
      </c>
      <c r="M47">
        <v>11.24</v>
      </c>
      <c r="N47">
        <v>4.78</v>
      </c>
      <c r="O47">
        <v>62.5</v>
      </c>
      <c r="P47">
        <v>25.22</v>
      </c>
      <c r="Q47">
        <v>121</v>
      </c>
      <c r="R47">
        <v>29.12</v>
      </c>
      <c r="S47">
        <v>300.7</v>
      </c>
      <c r="T47">
        <v>58</v>
      </c>
      <c r="U47">
        <v>12700</v>
      </c>
      <c r="V47">
        <v>3.23</v>
      </c>
      <c r="W47">
        <v>46.7</v>
      </c>
      <c r="X47">
        <v>0.93</v>
      </c>
      <c r="Y47">
        <v>370</v>
      </c>
      <c r="Z47">
        <v>2997</v>
      </c>
    </row>
    <row r="48" spans="1:26" x14ac:dyDescent="0.2">
      <c r="A48" s="44" t="s">
        <v>141</v>
      </c>
      <c r="B48">
        <v>410</v>
      </c>
      <c r="C48">
        <v>2.59</v>
      </c>
      <c r="D48">
        <v>1.52</v>
      </c>
      <c r="E48">
        <v>493</v>
      </c>
      <c r="F48">
        <v>1.29</v>
      </c>
      <c r="G48">
        <v>1.27</v>
      </c>
      <c r="H48">
        <v>9.1999999999999993</v>
      </c>
      <c r="I48">
        <v>0.51</v>
      </c>
      <c r="J48">
        <v>2.7</v>
      </c>
      <c r="K48">
        <v>1.88</v>
      </c>
      <c r="L48">
        <v>0.33600000000000002</v>
      </c>
      <c r="M48">
        <v>8.57</v>
      </c>
      <c r="N48">
        <v>3.03</v>
      </c>
      <c r="O48">
        <v>38.1</v>
      </c>
      <c r="P48">
        <v>15.59</v>
      </c>
      <c r="Q48">
        <v>76.599999999999994</v>
      </c>
      <c r="R48">
        <v>19.7</v>
      </c>
      <c r="S48">
        <v>207.4</v>
      </c>
      <c r="T48">
        <v>41.17</v>
      </c>
      <c r="U48">
        <v>11760</v>
      </c>
      <c r="V48">
        <v>1.0549999999999999</v>
      </c>
      <c r="W48">
        <v>20.190000000000001</v>
      </c>
      <c r="X48">
        <v>0.57899999999999996</v>
      </c>
      <c r="Y48">
        <v>257.89999999999998</v>
      </c>
      <c r="Z48">
        <v>1306</v>
      </c>
    </row>
    <row r="49" spans="1:26" x14ac:dyDescent="0.2">
      <c r="A49" s="44" t="s">
        <v>141</v>
      </c>
      <c r="B49">
        <v>76</v>
      </c>
      <c r="C49">
        <v>2.57</v>
      </c>
      <c r="D49">
        <v>0.216</v>
      </c>
      <c r="E49">
        <v>446</v>
      </c>
      <c r="F49">
        <v>1.17</v>
      </c>
      <c r="G49">
        <v>0</v>
      </c>
      <c r="H49">
        <v>7.07</v>
      </c>
      <c r="I49">
        <v>2.1999999999999999E-2</v>
      </c>
      <c r="J49">
        <v>0.45900000000000002</v>
      </c>
      <c r="K49">
        <v>1.39</v>
      </c>
      <c r="L49">
        <v>0.30099999999999999</v>
      </c>
      <c r="M49">
        <v>7.22</v>
      </c>
      <c r="N49">
        <v>2.63</v>
      </c>
      <c r="O49">
        <v>32.1</v>
      </c>
      <c r="P49">
        <v>13.67</v>
      </c>
      <c r="Q49">
        <v>69.3</v>
      </c>
      <c r="R49">
        <v>18.260000000000002</v>
      </c>
      <c r="S49">
        <v>198.1</v>
      </c>
      <c r="T49">
        <v>41.6</v>
      </c>
      <c r="U49">
        <v>11120</v>
      </c>
      <c r="V49">
        <v>0.95899999999999996</v>
      </c>
      <c r="W49">
        <v>17.420000000000002</v>
      </c>
      <c r="X49">
        <v>0.52400000000000002</v>
      </c>
      <c r="Y49">
        <v>225</v>
      </c>
      <c r="Z49">
        <v>1044</v>
      </c>
    </row>
    <row r="50" spans="1:26" x14ac:dyDescent="0.2">
      <c r="A50" s="44" t="s">
        <v>141</v>
      </c>
      <c r="B50">
        <v>214</v>
      </c>
      <c r="C50">
        <v>2.65</v>
      </c>
      <c r="D50">
        <v>0.94</v>
      </c>
      <c r="E50">
        <v>505</v>
      </c>
      <c r="F50">
        <v>1.37</v>
      </c>
      <c r="G50">
        <v>1.2</v>
      </c>
      <c r="H50">
        <v>11.4</v>
      </c>
      <c r="I50">
        <v>0.31</v>
      </c>
      <c r="J50">
        <v>1.58</v>
      </c>
      <c r="K50">
        <v>1.79</v>
      </c>
      <c r="L50">
        <v>0.51100000000000001</v>
      </c>
      <c r="M50">
        <v>8.19</v>
      </c>
      <c r="N50">
        <v>2.98</v>
      </c>
      <c r="O50">
        <v>37.9</v>
      </c>
      <c r="P50">
        <v>15.52</v>
      </c>
      <c r="Q50">
        <v>79.099999999999994</v>
      </c>
      <c r="R50">
        <v>20.88</v>
      </c>
      <c r="S50">
        <v>226.4</v>
      </c>
      <c r="T50">
        <v>45.5</v>
      </c>
      <c r="U50">
        <v>11480</v>
      </c>
      <c r="V50">
        <v>1.24</v>
      </c>
      <c r="W50">
        <v>22.58</v>
      </c>
      <c r="X50">
        <v>0.89800000000000002</v>
      </c>
      <c r="Y50">
        <v>334.8</v>
      </c>
      <c r="Z50">
        <v>1442</v>
      </c>
    </row>
    <row r="51" spans="1:26" x14ac:dyDescent="0.2">
      <c r="A51" s="44" t="s">
        <v>141</v>
      </c>
      <c r="B51">
        <v>119</v>
      </c>
      <c r="C51">
        <v>2.35</v>
      </c>
      <c r="D51">
        <v>0.44</v>
      </c>
      <c r="E51">
        <v>1232</v>
      </c>
      <c r="F51">
        <v>1.4</v>
      </c>
      <c r="G51">
        <v>0.21</v>
      </c>
      <c r="H51">
        <v>11.62</v>
      </c>
      <c r="I51">
        <v>0.157</v>
      </c>
      <c r="J51">
        <v>2.4</v>
      </c>
      <c r="K51">
        <v>5.39</v>
      </c>
      <c r="L51">
        <v>1.5</v>
      </c>
      <c r="M51">
        <v>26.7</v>
      </c>
      <c r="N51">
        <v>9.0299999999999994</v>
      </c>
      <c r="O51">
        <v>106.5</v>
      </c>
      <c r="P51">
        <v>40.26</v>
      </c>
      <c r="Q51">
        <v>185.9</v>
      </c>
      <c r="R51">
        <v>44.81</v>
      </c>
      <c r="S51">
        <v>452</v>
      </c>
      <c r="T51">
        <v>87.3</v>
      </c>
      <c r="U51">
        <v>11260</v>
      </c>
      <c r="V51">
        <v>1.0720000000000001</v>
      </c>
      <c r="W51">
        <v>22.43</v>
      </c>
      <c r="X51">
        <v>1.0449999999999999</v>
      </c>
      <c r="Y51">
        <v>425.1</v>
      </c>
      <c r="Z51">
        <v>1431</v>
      </c>
    </row>
    <row r="52" spans="1:26" x14ac:dyDescent="0.2">
      <c r="A52" s="44" t="s">
        <v>141</v>
      </c>
      <c r="B52">
        <v>1410</v>
      </c>
      <c r="C52">
        <v>3.1</v>
      </c>
      <c r="D52">
        <v>14.7</v>
      </c>
      <c r="E52">
        <v>579</v>
      </c>
      <c r="F52">
        <v>1.52</v>
      </c>
      <c r="G52">
        <v>40.200000000000003</v>
      </c>
      <c r="H52">
        <v>44.8</v>
      </c>
      <c r="I52">
        <v>4.41</v>
      </c>
      <c r="J52">
        <v>18.3</v>
      </c>
      <c r="K52">
        <v>4.17</v>
      </c>
      <c r="L52">
        <v>0.56100000000000005</v>
      </c>
      <c r="M52">
        <v>12.3</v>
      </c>
      <c r="N52">
        <v>3.69</v>
      </c>
      <c r="O52">
        <v>45.9</v>
      </c>
      <c r="P52">
        <v>18.2</v>
      </c>
      <c r="Q52">
        <v>92.9</v>
      </c>
      <c r="R52">
        <v>22.2</v>
      </c>
      <c r="S52">
        <v>244</v>
      </c>
      <c r="T52">
        <v>44.6</v>
      </c>
      <c r="U52" s="11">
        <v>12700</v>
      </c>
      <c r="V52">
        <v>1.35</v>
      </c>
      <c r="W52">
        <v>21.5</v>
      </c>
      <c r="X52">
        <v>0.76</v>
      </c>
      <c r="Y52">
        <v>330</v>
      </c>
      <c r="Z52">
        <v>1650</v>
      </c>
    </row>
    <row r="53" spans="1:26" x14ac:dyDescent="0.2">
      <c r="A53" s="44" t="s">
        <v>141</v>
      </c>
      <c r="B53">
        <v>158.80000000000001</v>
      </c>
      <c r="C53">
        <v>3.62</v>
      </c>
      <c r="D53">
        <v>0.38</v>
      </c>
      <c r="E53">
        <v>1089</v>
      </c>
      <c r="F53">
        <v>3.75</v>
      </c>
      <c r="G53">
        <v>0.16300000000000001</v>
      </c>
      <c r="H53">
        <v>21.4</v>
      </c>
      <c r="I53">
        <v>0.104</v>
      </c>
      <c r="J53">
        <v>1.4</v>
      </c>
      <c r="K53">
        <v>3.34</v>
      </c>
      <c r="L53">
        <v>1.22</v>
      </c>
      <c r="M53">
        <v>18.600000000000001</v>
      </c>
      <c r="N53">
        <v>6.87</v>
      </c>
      <c r="O53">
        <v>85.7</v>
      </c>
      <c r="P53">
        <v>34.5</v>
      </c>
      <c r="Q53">
        <v>170</v>
      </c>
      <c r="R53">
        <v>41.3</v>
      </c>
      <c r="S53">
        <v>436</v>
      </c>
      <c r="T53">
        <v>86.8</v>
      </c>
      <c r="U53">
        <v>11740</v>
      </c>
      <c r="V53">
        <v>1.86</v>
      </c>
      <c r="W53">
        <v>23.6</v>
      </c>
      <c r="X53">
        <v>1.28</v>
      </c>
      <c r="Y53">
        <v>505</v>
      </c>
      <c r="Z53">
        <v>1520</v>
      </c>
    </row>
    <row r="54" spans="1:26" x14ac:dyDescent="0.2">
      <c r="A54" s="44" t="s">
        <v>141</v>
      </c>
      <c r="B54">
        <v>102</v>
      </c>
      <c r="C54">
        <v>2.25</v>
      </c>
      <c r="D54">
        <v>0.34</v>
      </c>
      <c r="E54">
        <v>493</v>
      </c>
      <c r="F54">
        <v>1.22</v>
      </c>
      <c r="G54">
        <v>0.18</v>
      </c>
      <c r="H54">
        <v>7.4</v>
      </c>
      <c r="I54">
        <v>7.3999999999999996E-2</v>
      </c>
      <c r="J54">
        <v>0.79</v>
      </c>
      <c r="K54">
        <v>1.33</v>
      </c>
      <c r="L54">
        <v>0.39</v>
      </c>
      <c r="M54">
        <v>8.2799999999999994</v>
      </c>
      <c r="N54">
        <v>2.92</v>
      </c>
      <c r="O54">
        <v>36.1</v>
      </c>
      <c r="P54">
        <v>15.06</v>
      </c>
      <c r="Q54">
        <v>76.8</v>
      </c>
      <c r="R54">
        <v>19.7</v>
      </c>
      <c r="S54">
        <v>209.3</v>
      </c>
      <c r="T54">
        <v>43.5</v>
      </c>
      <c r="U54">
        <v>11340</v>
      </c>
      <c r="V54">
        <v>1.0760000000000001</v>
      </c>
      <c r="W54">
        <v>20.03</v>
      </c>
      <c r="X54">
        <v>0.70699999999999996</v>
      </c>
      <c r="Y54">
        <v>284</v>
      </c>
      <c r="Z54">
        <v>1266</v>
      </c>
    </row>
    <row r="55" spans="1:26" x14ac:dyDescent="0.2">
      <c r="A55" s="44" t="s">
        <v>141</v>
      </c>
      <c r="B55">
        <v>70.099999999999994</v>
      </c>
      <c r="C55">
        <v>2.4</v>
      </c>
      <c r="D55">
        <v>0.25</v>
      </c>
      <c r="E55">
        <v>603</v>
      </c>
      <c r="F55">
        <v>1.99</v>
      </c>
      <c r="G55">
        <v>2.6</v>
      </c>
      <c r="H55">
        <v>8.14</v>
      </c>
      <c r="I55">
        <v>0.02</v>
      </c>
      <c r="J55">
        <v>0.73</v>
      </c>
      <c r="K55">
        <v>1.7</v>
      </c>
      <c r="L55">
        <v>0.48</v>
      </c>
      <c r="M55">
        <v>8.5</v>
      </c>
      <c r="N55">
        <v>3.45</v>
      </c>
      <c r="O55">
        <v>43.4</v>
      </c>
      <c r="P55">
        <v>19.09</v>
      </c>
      <c r="Q55">
        <v>96.2</v>
      </c>
      <c r="R55">
        <v>25.1</v>
      </c>
      <c r="S55">
        <v>295</v>
      </c>
      <c r="T55">
        <v>60.1</v>
      </c>
      <c r="U55">
        <v>12270</v>
      </c>
      <c r="V55">
        <v>1.44</v>
      </c>
      <c r="W55">
        <v>15.38</v>
      </c>
      <c r="X55">
        <v>0.51</v>
      </c>
      <c r="Y55">
        <v>205.3</v>
      </c>
      <c r="Z55">
        <v>1044</v>
      </c>
    </row>
    <row r="56" spans="1:26" x14ac:dyDescent="0.2">
      <c r="A56" s="44" t="s">
        <v>141</v>
      </c>
      <c r="B56">
        <v>86</v>
      </c>
      <c r="C56">
        <v>2.36</v>
      </c>
      <c r="D56">
        <v>0.189</v>
      </c>
      <c r="E56">
        <v>622</v>
      </c>
      <c r="F56">
        <v>1.91</v>
      </c>
      <c r="G56">
        <v>0</v>
      </c>
      <c r="H56">
        <v>7.16</v>
      </c>
      <c r="I56">
        <v>0.02</v>
      </c>
      <c r="J56">
        <v>0.52</v>
      </c>
      <c r="K56">
        <v>1.1599999999999999</v>
      </c>
      <c r="L56">
        <v>0.41599999999999998</v>
      </c>
      <c r="M56">
        <v>9.2100000000000009</v>
      </c>
      <c r="N56">
        <v>3.53</v>
      </c>
      <c r="O56">
        <v>46.3</v>
      </c>
      <c r="P56">
        <v>19.22</v>
      </c>
      <c r="Q56">
        <v>99.3</v>
      </c>
      <c r="R56">
        <v>26.34</v>
      </c>
      <c r="S56">
        <v>286.5</v>
      </c>
      <c r="T56">
        <v>58.9</v>
      </c>
      <c r="U56">
        <v>11480</v>
      </c>
      <c r="V56">
        <v>1.48</v>
      </c>
      <c r="W56">
        <v>16.149999999999999</v>
      </c>
      <c r="X56">
        <v>0.46500000000000002</v>
      </c>
      <c r="Y56">
        <v>173.6</v>
      </c>
      <c r="Z56">
        <v>1016</v>
      </c>
    </row>
    <row r="57" spans="1:26" x14ac:dyDescent="0.2">
      <c r="A57" s="44" t="s">
        <v>141</v>
      </c>
      <c r="B57">
        <v>86.6</v>
      </c>
      <c r="C57">
        <v>3.67</v>
      </c>
      <c r="D57">
        <v>0.39</v>
      </c>
      <c r="E57">
        <v>738</v>
      </c>
      <c r="F57">
        <v>1.87</v>
      </c>
      <c r="G57">
        <v>4.9000000000000002E-2</v>
      </c>
      <c r="H57">
        <v>15.8</v>
      </c>
      <c r="I57">
        <v>0.08</v>
      </c>
      <c r="J57">
        <v>1</v>
      </c>
      <c r="K57">
        <v>2.14</v>
      </c>
      <c r="L57">
        <v>0.96</v>
      </c>
      <c r="M57">
        <v>12.7</v>
      </c>
      <c r="N57">
        <v>4.18</v>
      </c>
      <c r="O57">
        <v>54.1</v>
      </c>
      <c r="P57">
        <v>21.6</v>
      </c>
      <c r="Q57">
        <v>109.1</v>
      </c>
      <c r="R57">
        <v>29.3</v>
      </c>
      <c r="S57">
        <v>320</v>
      </c>
      <c r="T57">
        <v>63.4</v>
      </c>
      <c r="U57">
        <v>11600</v>
      </c>
      <c r="V57">
        <v>1.1399999999999999</v>
      </c>
      <c r="W57">
        <v>12.11</v>
      </c>
      <c r="X57">
        <v>0.60699999999999998</v>
      </c>
      <c r="Y57">
        <v>241</v>
      </c>
      <c r="Z57">
        <v>805</v>
      </c>
    </row>
    <row r="58" spans="1:26" x14ac:dyDescent="0.2">
      <c r="A58" s="44" t="s">
        <v>141</v>
      </c>
      <c r="B58">
        <v>97.4</v>
      </c>
      <c r="C58">
        <v>3.52</v>
      </c>
      <c r="D58">
        <v>0.223</v>
      </c>
      <c r="E58">
        <v>902</v>
      </c>
      <c r="F58">
        <v>2.71</v>
      </c>
      <c r="G58">
        <v>0.112</v>
      </c>
      <c r="H58">
        <v>22.92</v>
      </c>
      <c r="I58">
        <v>0.105</v>
      </c>
      <c r="J58">
        <v>1.29</v>
      </c>
      <c r="K58">
        <v>2.59</v>
      </c>
      <c r="L58">
        <v>0.99</v>
      </c>
      <c r="M58">
        <v>15.2</v>
      </c>
      <c r="N58">
        <v>5.29</v>
      </c>
      <c r="O58">
        <v>68.2</v>
      </c>
      <c r="P58">
        <v>28.1</v>
      </c>
      <c r="Q58">
        <v>143.4</v>
      </c>
      <c r="R58">
        <v>37.1</v>
      </c>
      <c r="S58">
        <v>405</v>
      </c>
      <c r="T58">
        <v>83.9</v>
      </c>
      <c r="U58">
        <v>11160</v>
      </c>
      <c r="V58">
        <v>1.39</v>
      </c>
      <c r="W58">
        <v>20.5</v>
      </c>
      <c r="X58">
        <v>1.1599999999999999</v>
      </c>
      <c r="Y58">
        <v>470</v>
      </c>
      <c r="Z58">
        <v>1298</v>
      </c>
    </row>
    <row r="59" spans="1:26" x14ac:dyDescent="0.2">
      <c r="A59" s="44" t="s">
        <v>141</v>
      </c>
      <c r="B59">
        <v>95</v>
      </c>
      <c r="C59">
        <v>2.4300000000000002</v>
      </c>
      <c r="D59">
        <v>0.20699999999999999</v>
      </c>
      <c r="E59">
        <v>592</v>
      </c>
      <c r="F59">
        <v>1.98</v>
      </c>
      <c r="G59">
        <v>0</v>
      </c>
      <c r="H59">
        <v>12.03</v>
      </c>
      <c r="I59">
        <v>1.8100000000000002E-2</v>
      </c>
      <c r="J59">
        <v>0.81</v>
      </c>
      <c r="K59">
        <v>1.47</v>
      </c>
      <c r="L59">
        <v>0.55400000000000005</v>
      </c>
      <c r="M59">
        <v>9.48</v>
      </c>
      <c r="N59">
        <v>3.61</v>
      </c>
      <c r="O59">
        <v>45.6</v>
      </c>
      <c r="P59">
        <v>18.78</v>
      </c>
      <c r="Q59">
        <v>92.9</v>
      </c>
      <c r="R59">
        <v>23.49</v>
      </c>
      <c r="S59">
        <v>249.5</v>
      </c>
      <c r="T59">
        <v>49.2</v>
      </c>
      <c r="U59">
        <v>11400</v>
      </c>
      <c r="V59">
        <v>1.2430000000000001</v>
      </c>
      <c r="W59">
        <v>20.239999999999998</v>
      </c>
      <c r="X59">
        <v>0.69</v>
      </c>
      <c r="Y59">
        <v>306.2</v>
      </c>
      <c r="Z59">
        <v>1246</v>
      </c>
    </row>
    <row r="60" spans="1:26" x14ac:dyDescent="0.2">
      <c r="A60" s="44" t="s">
        <v>141</v>
      </c>
      <c r="B60">
        <v>146</v>
      </c>
      <c r="C60">
        <v>2.86</v>
      </c>
      <c r="D60">
        <v>0.3</v>
      </c>
      <c r="E60">
        <v>856</v>
      </c>
      <c r="F60">
        <v>2.41</v>
      </c>
      <c r="G60">
        <v>7.5999999999999998E-2</v>
      </c>
      <c r="H60">
        <v>14.45</v>
      </c>
      <c r="I60">
        <v>7.5999999999999998E-2</v>
      </c>
      <c r="J60">
        <v>1.03</v>
      </c>
      <c r="K60">
        <v>2.3199999999999998</v>
      </c>
      <c r="L60">
        <v>0.94</v>
      </c>
      <c r="M60">
        <v>15.7</v>
      </c>
      <c r="N60">
        <v>5.57</v>
      </c>
      <c r="O60">
        <v>69.099999999999994</v>
      </c>
      <c r="P60">
        <v>27.1</v>
      </c>
      <c r="Q60">
        <v>132.1</v>
      </c>
      <c r="R60">
        <v>33.24</v>
      </c>
      <c r="S60">
        <v>344.3</v>
      </c>
      <c r="T60">
        <v>69</v>
      </c>
      <c r="U60">
        <v>10780</v>
      </c>
      <c r="V60">
        <v>1.18</v>
      </c>
      <c r="W60">
        <v>18.2</v>
      </c>
      <c r="X60">
        <v>0.72799999999999998</v>
      </c>
      <c r="Y60">
        <v>263</v>
      </c>
      <c r="Z60">
        <v>1105</v>
      </c>
    </row>
    <row r="61" spans="1:26" x14ac:dyDescent="0.2">
      <c r="A61" s="44" t="s">
        <v>141</v>
      </c>
      <c r="B61">
        <v>92.5</v>
      </c>
      <c r="C61">
        <v>2.39</v>
      </c>
      <c r="D61">
        <v>0.34</v>
      </c>
      <c r="E61">
        <v>1067</v>
      </c>
      <c r="F61">
        <v>6.89</v>
      </c>
      <c r="G61">
        <v>2.5999999999999999E-3</v>
      </c>
      <c r="H61">
        <v>14.17</v>
      </c>
      <c r="I61">
        <v>2.2700000000000001E-2</v>
      </c>
      <c r="J61">
        <v>0.51</v>
      </c>
      <c r="K61">
        <v>1.64</v>
      </c>
      <c r="L61">
        <v>0.64900000000000002</v>
      </c>
      <c r="M61">
        <v>13.06</v>
      </c>
      <c r="N61">
        <v>5.43</v>
      </c>
      <c r="O61">
        <v>76.2</v>
      </c>
      <c r="P61">
        <v>33.1</v>
      </c>
      <c r="Q61">
        <v>171.4</v>
      </c>
      <c r="R61">
        <v>44.7</v>
      </c>
      <c r="S61">
        <v>493</v>
      </c>
      <c r="T61">
        <v>101.1</v>
      </c>
      <c r="U61">
        <v>12000</v>
      </c>
      <c r="V61">
        <v>2.95</v>
      </c>
      <c r="W61">
        <v>30.4</v>
      </c>
      <c r="X61">
        <v>0.83299999999999996</v>
      </c>
      <c r="Y61">
        <v>298.7</v>
      </c>
      <c r="Z61">
        <v>1864</v>
      </c>
    </row>
    <row r="62" spans="1:26" x14ac:dyDescent="0.2">
      <c r="A62" s="44" t="s">
        <v>134</v>
      </c>
      <c r="B62">
        <v>100.7</v>
      </c>
      <c r="C62">
        <v>2.0699999999999998</v>
      </c>
      <c r="D62">
        <v>0</v>
      </c>
      <c r="E62">
        <v>595</v>
      </c>
      <c r="F62">
        <v>1.99</v>
      </c>
      <c r="G62">
        <v>0</v>
      </c>
      <c r="H62">
        <v>10.14</v>
      </c>
      <c r="I62">
        <v>2.8000000000000001E-2</v>
      </c>
      <c r="J62">
        <v>0.55000000000000004</v>
      </c>
      <c r="K62">
        <v>1.7</v>
      </c>
      <c r="L62">
        <v>0.55900000000000005</v>
      </c>
      <c r="M62">
        <v>9.6199999999999992</v>
      </c>
      <c r="N62">
        <v>3.53</v>
      </c>
      <c r="O62">
        <v>46.2</v>
      </c>
      <c r="P62">
        <v>18.89</v>
      </c>
      <c r="Q62">
        <v>93.1</v>
      </c>
      <c r="R62">
        <v>23.61</v>
      </c>
      <c r="S62">
        <v>249.4</v>
      </c>
      <c r="T62">
        <v>50.4</v>
      </c>
      <c r="U62">
        <v>11570</v>
      </c>
      <c r="V62">
        <v>1.4</v>
      </c>
      <c r="W62">
        <v>23.38</v>
      </c>
      <c r="X62">
        <v>0.92600000000000005</v>
      </c>
      <c r="Y62">
        <v>354</v>
      </c>
      <c r="Z62">
        <v>1423</v>
      </c>
    </row>
    <row r="63" spans="1:26" x14ac:dyDescent="0.2">
      <c r="A63" s="44" t="s">
        <v>134</v>
      </c>
      <c r="B63">
        <v>120</v>
      </c>
      <c r="C63">
        <v>3.11</v>
      </c>
      <c r="D63">
        <v>0.31</v>
      </c>
      <c r="E63">
        <v>553</v>
      </c>
      <c r="F63">
        <v>1.64</v>
      </c>
      <c r="G63">
        <v>4.5999999999999999E-2</v>
      </c>
      <c r="H63">
        <v>18.690000000000001</v>
      </c>
      <c r="I63">
        <v>2.5999999999999999E-2</v>
      </c>
      <c r="J63">
        <v>0.71</v>
      </c>
      <c r="K63">
        <v>1.54</v>
      </c>
      <c r="L63">
        <v>0.66800000000000004</v>
      </c>
      <c r="M63">
        <v>7.34</v>
      </c>
      <c r="N63">
        <v>2.8</v>
      </c>
      <c r="O63">
        <v>37.200000000000003</v>
      </c>
      <c r="P63">
        <v>16.25</v>
      </c>
      <c r="Q63">
        <v>86</v>
      </c>
      <c r="R63">
        <v>23.06</v>
      </c>
      <c r="S63">
        <v>269.5</v>
      </c>
      <c r="T63">
        <v>58.1</v>
      </c>
      <c r="U63">
        <v>11040</v>
      </c>
      <c r="V63">
        <v>0.73799999999999999</v>
      </c>
      <c r="W63">
        <v>12.11</v>
      </c>
      <c r="X63">
        <v>0.49399999999999999</v>
      </c>
      <c r="Y63">
        <v>240</v>
      </c>
      <c r="Z63">
        <v>753</v>
      </c>
    </row>
    <row r="64" spans="1:26" x14ac:dyDescent="0.2">
      <c r="A64" s="44" t="s">
        <v>134</v>
      </c>
      <c r="B64">
        <v>81.599999999999994</v>
      </c>
      <c r="C64">
        <v>1.41</v>
      </c>
      <c r="D64">
        <v>0.223</v>
      </c>
      <c r="E64">
        <v>600</v>
      </c>
      <c r="F64">
        <v>1.77</v>
      </c>
      <c r="G64">
        <v>0</v>
      </c>
      <c r="H64">
        <v>7.33</v>
      </c>
      <c r="I64">
        <v>1.78E-2</v>
      </c>
      <c r="J64">
        <v>0.52</v>
      </c>
      <c r="K64">
        <v>1.63</v>
      </c>
      <c r="L64">
        <v>0.42899999999999999</v>
      </c>
      <c r="M64">
        <v>9.48</v>
      </c>
      <c r="N64">
        <v>3.45</v>
      </c>
      <c r="O64">
        <v>45.5</v>
      </c>
      <c r="P64">
        <v>18.71</v>
      </c>
      <c r="Q64">
        <v>94.5</v>
      </c>
      <c r="R64">
        <v>24.58</v>
      </c>
      <c r="S64">
        <v>262.7</v>
      </c>
      <c r="T64">
        <v>53.6</v>
      </c>
      <c r="U64">
        <v>11200</v>
      </c>
      <c r="V64">
        <v>1.42</v>
      </c>
      <c r="W64">
        <v>18.03</v>
      </c>
      <c r="X64">
        <v>0.55700000000000005</v>
      </c>
      <c r="Y64">
        <v>214.8</v>
      </c>
      <c r="Z64">
        <v>1126</v>
      </c>
    </row>
    <row r="65" spans="1:26" x14ac:dyDescent="0.2">
      <c r="A65" s="44" t="s">
        <v>134</v>
      </c>
      <c r="B65">
        <v>51.6</v>
      </c>
      <c r="C65">
        <v>2.77</v>
      </c>
      <c r="D65">
        <v>0.27</v>
      </c>
      <c r="E65">
        <v>809</v>
      </c>
      <c r="F65">
        <v>1.19</v>
      </c>
      <c r="G65">
        <v>0</v>
      </c>
      <c r="H65">
        <v>15.2</v>
      </c>
      <c r="I65">
        <v>4.8000000000000001E-2</v>
      </c>
      <c r="J65">
        <v>0.99</v>
      </c>
      <c r="K65">
        <v>2.56</v>
      </c>
      <c r="L65">
        <v>1.27</v>
      </c>
      <c r="M65">
        <v>14.2</v>
      </c>
      <c r="N65">
        <v>4.8</v>
      </c>
      <c r="O65">
        <v>59.5</v>
      </c>
      <c r="P65">
        <v>24.6</v>
      </c>
      <c r="Q65">
        <v>123.1</v>
      </c>
      <c r="R65">
        <v>32</v>
      </c>
      <c r="S65">
        <v>355</v>
      </c>
      <c r="T65">
        <v>75.2</v>
      </c>
      <c r="U65">
        <v>11890</v>
      </c>
      <c r="V65">
        <v>0.60399999999999998</v>
      </c>
      <c r="W65">
        <v>15</v>
      </c>
      <c r="X65">
        <v>0.81</v>
      </c>
      <c r="Y65">
        <v>333</v>
      </c>
      <c r="Z65">
        <v>914</v>
      </c>
    </row>
    <row r="66" spans="1:26" x14ac:dyDescent="0.2">
      <c r="A66" s="44" t="s">
        <v>134</v>
      </c>
      <c r="B66">
        <v>96.9</v>
      </c>
      <c r="C66">
        <v>2.41</v>
      </c>
      <c r="D66">
        <v>0.22</v>
      </c>
      <c r="E66">
        <v>649</v>
      </c>
      <c r="F66">
        <v>1.99</v>
      </c>
      <c r="G66">
        <v>0</v>
      </c>
      <c r="H66">
        <v>9.57</v>
      </c>
      <c r="I66">
        <v>3.2000000000000001E-2</v>
      </c>
      <c r="J66">
        <v>0.52</v>
      </c>
      <c r="K66">
        <v>1.64</v>
      </c>
      <c r="L66">
        <v>0.58699999999999997</v>
      </c>
      <c r="M66">
        <v>10.14</v>
      </c>
      <c r="N66">
        <v>3.83</v>
      </c>
      <c r="O66">
        <v>47.7</v>
      </c>
      <c r="P66">
        <v>20.329999999999998</v>
      </c>
      <c r="Q66">
        <v>100.1</v>
      </c>
      <c r="R66">
        <v>26.37</v>
      </c>
      <c r="S66">
        <v>279</v>
      </c>
      <c r="T66">
        <v>57.3</v>
      </c>
      <c r="U66">
        <v>11850</v>
      </c>
      <c r="V66">
        <v>1.53</v>
      </c>
      <c r="W66">
        <v>19.239999999999998</v>
      </c>
      <c r="X66">
        <v>0.70499999999999996</v>
      </c>
      <c r="Y66">
        <v>268</v>
      </c>
      <c r="Z66">
        <v>1242</v>
      </c>
    </row>
    <row r="67" spans="1:26" x14ac:dyDescent="0.2">
      <c r="A67" s="44" t="s">
        <v>134</v>
      </c>
      <c r="B67" s="11">
        <v>9400</v>
      </c>
      <c r="C67">
        <v>5.9</v>
      </c>
      <c r="D67">
        <v>94</v>
      </c>
      <c r="E67">
        <v>650</v>
      </c>
      <c r="F67">
        <v>1.81</v>
      </c>
      <c r="G67">
        <v>176</v>
      </c>
      <c r="H67">
        <v>370</v>
      </c>
      <c r="I67">
        <v>43</v>
      </c>
      <c r="J67">
        <v>182</v>
      </c>
      <c r="K67">
        <v>33</v>
      </c>
      <c r="L67">
        <v>4.9000000000000004</v>
      </c>
      <c r="M67">
        <v>31.6</v>
      </c>
      <c r="N67">
        <v>5.9</v>
      </c>
      <c r="O67">
        <v>52</v>
      </c>
      <c r="P67">
        <v>19.2</v>
      </c>
      <c r="Q67">
        <v>96</v>
      </c>
      <c r="R67">
        <v>23.9</v>
      </c>
      <c r="S67">
        <v>261</v>
      </c>
      <c r="T67">
        <v>58.6</v>
      </c>
      <c r="U67">
        <v>10940</v>
      </c>
      <c r="V67">
        <v>0.51</v>
      </c>
      <c r="W67">
        <v>17.2</v>
      </c>
      <c r="X67">
        <v>4.28</v>
      </c>
      <c r="Y67">
        <v>310</v>
      </c>
      <c r="Z67">
        <v>778</v>
      </c>
    </row>
    <row r="68" spans="1:26" x14ac:dyDescent="0.2">
      <c r="A68" s="44" t="s">
        <v>134</v>
      </c>
      <c r="B68">
        <v>115</v>
      </c>
      <c r="C68">
        <v>2.74</v>
      </c>
      <c r="D68">
        <v>0.25</v>
      </c>
      <c r="E68">
        <v>629</v>
      </c>
      <c r="F68">
        <v>2.12</v>
      </c>
      <c r="G68">
        <v>0</v>
      </c>
      <c r="H68">
        <v>14.45</v>
      </c>
      <c r="I68">
        <v>3.5999999999999997E-2</v>
      </c>
      <c r="J68">
        <v>0.69</v>
      </c>
      <c r="K68">
        <v>1.89</v>
      </c>
      <c r="L68">
        <v>0.63300000000000001</v>
      </c>
      <c r="M68">
        <v>10.68</v>
      </c>
      <c r="N68">
        <v>3.9</v>
      </c>
      <c r="O68">
        <v>49.1</v>
      </c>
      <c r="P68">
        <v>20.39</v>
      </c>
      <c r="Q68">
        <v>97.5</v>
      </c>
      <c r="R68">
        <v>24.44</v>
      </c>
      <c r="S68">
        <v>257.3</v>
      </c>
      <c r="T68">
        <v>52.1</v>
      </c>
      <c r="U68">
        <v>11370</v>
      </c>
      <c r="V68">
        <v>1.37</v>
      </c>
      <c r="W68">
        <v>23.14</v>
      </c>
      <c r="X68">
        <v>0.97899999999999998</v>
      </c>
      <c r="Y68">
        <v>408</v>
      </c>
      <c r="Z68">
        <v>1406</v>
      </c>
    </row>
    <row r="69" spans="1:26" x14ac:dyDescent="0.2">
      <c r="A69" s="44" t="s">
        <v>134</v>
      </c>
      <c r="B69">
        <v>86.2</v>
      </c>
      <c r="C69">
        <v>2.2200000000000002</v>
      </c>
      <c r="D69">
        <v>0.21</v>
      </c>
      <c r="E69">
        <v>477</v>
      </c>
      <c r="F69">
        <v>1.35</v>
      </c>
      <c r="G69">
        <v>0</v>
      </c>
      <c r="H69">
        <v>6.05</v>
      </c>
      <c r="I69">
        <v>2.8000000000000001E-2</v>
      </c>
      <c r="J69">
        <v>0.64</v>
      </c>
      <c r="K69">
        <v>1.41</v>
      </c>
      <c r="L69">
        <v>0.34399999999999997</v>
      </c>
      <c r="M69">
        <v>8.6300000000000008</v>
      </c>
      <c r="N69">
        <v>2.96</v>
      </c>
      <c r="O69">
        <v>36.15</v>
      </c>
      <c r="P69">
        <v>14.81</v>
      </c>
      <c r="Q69">
        <v>72.3</v>
      </c>
      <c r="R69">
        <v>18.78</v>
      </c>
      <c r="S69">
        <v>198.9</v>
      </c>
      <c r="T69">
        <v>40.26</v>
      </c>
      <c r="U69">
        <v>11230</v>
      </c>
      <c r="V69">
        <v>1.0129999999999999</v>
      </c>
      <c r="W69">
        <v>19.600000000000001</v>
      </c>
      <c r="X69">
        <v>0.67</v>
      </c>
      <c r="Y69">
        <v>239.3</v>
      </c>
      <c r="Z69">
        <v>1195</v>
      </c>
    </row>
    <row r="70" spans="1:26" x14ac:dyDescent="0.2">
      <c r="A70" s="44" t="s">
        <v>134</v>
      </c>
      <c r="B70">
        <v>80.2</v>
      </c>
      <c r="C70">
        <v>3.16</v>
      </c>
      <c r="D70">
        <v>0</v>
      </c>
      <c r="E70">
        <v>553</v>
      </c>
      <c r="F70">
        <v>1.53</v>
      </c>
      <c r="G70">
        <v>0</v>
      </c>
      <c r="H70">
        <v>20.68</v>
      </c>
      <c r="I70">
        <v>4.1000000000000002E-2</v>
      </c>
      <c r="J70">
        <v>0.78</v>
      </c>
      <c r="K70">
        <v>1.5</v>
      </c>
      <c r="L70">
        <v>0.58299999999999996</v>
      </c>
      <c r="M70">
        <v>8.2100000000000009</v>
      </c>
      <c r="N70">
        <v>2.94</v>
      </c>
      <c r="O70">
        <v>38.6</v>
      </c>
      <c r="P70">
        <v>16.73</v>
      </c>
      <c r="Q70">
        <v>86.6</v>
      </c>
      <c r="R70">
        <v>23.58</v>
      </c>
      <c r="S70">
        <v>264</v>
      </c>
      <c r="T70">
        <v>58</v>
      </c>
      <c r="U70">
        <v>10850</v>
      </c>
      <c r="V70">
        <v>0.96099999999999997</v>
      </c>
      <c r="W70">
        <v>12.99</v>
      </c>
      <c r="X70">
        <v>0.71599999999999997</v>
      </c>
      <c r="Y70">
        <v>277</v>
      </c>
      <c r="Z70">
        <v>812</v>
      </c>
    </row>
    <row r="71" spans="1:26" x14ac:dyDescent="0.2">
      <c r="A71" s="44" t="s">
        <v>134</v>
      </c>
      <c r="B71">
        <v>890</v>
      </c>
      <c r="C71">
        <v>2.4500000000000002</v>
      </c>
      <c r="D71">
        <v>6.9</v>
      </c>
      <c r="E71">
        <v>615</v>
      </c>
      <c r="F71">
        <v>1.98</v>
      </c>
      <c r="G71">
        <v>7.7</v>
      </c>
      <c r="H71">
        <v>28.1</v>
      </c>
      <c r="I71">
        <v>2.1</v>
      </c>
      <c r="J71">
        <v>9.6999999999999993</v>
      </c>
      <c r="K71">
        <v>3.69</v>
      </c>
      <c r="L71">
        <v>0.76200000000000001</v>
      </c>
      <c r="M71">
        <v>11.32</v>
      </c>
      <c r="N71">
        <v>3.83</v>
      </c>
      <c r="O71">
        <v>47.4</v>
      </c>
      <c r="P71">
        <v>19.77</v>
      </c>
      <c r="Q71">
        <v>95.7</v>
      </c>
      <c r="R71">
        <v>23.79</v>
      </c>
      <c r="S71">
        <v>248.4</v>
      </c>
      <c r="T71">
        <v>50.26</v>
      </c>
      <c r="U71">
        <v>11550</v>
      </c>
      <c r="V71">
        <v>1.3140000000000001</v>
      </c>
      <c r="W71">
        <v>20.27</v>
      </c>
      <c r="X71">
        <v>0.86699999999999999</v>
      </c>
      <c r="Y71">
        <v>315.89999999999998</v>
      </c>
      <c r="Z71">
        <v>1284</v>
      </c>
    </row>
    <row r="72" spans="1:26" x14ac:dyDescent="0.2">
      <c r="A72" s="44" t="s">
        <v>134</v>
      </c>
      <c r="B72">
        <v>95.1</v>
      </c>
      <c r="C72">
        <v>2.11</v>
      </c>
      <c r="D72">
        <v>0.317</v>
      </c>
      <c r="E72">
        <v>542</v>
      </c>
      <c r="F72">
        <v>1.72</v>
      </c>
      <c r="G72">
        <v>2.8000000000000001E-2</v>
      </c>
      <c r="H72">
        <v>9.4</v>
      </c>
      <c r="I72">
        <v>4.9000000000000002E-2</v>
      </c>
      <c r="J72">
        <v>0.87</v>
      </c>
      <c r="K72">
        <v>1.66</v>
      </c>
      <c r="L72">
        <v>0.51</v>
      </c>
      <c r="M72">
        <v>9.75</v>
      </c>
      <c r="N72">
        <v>3.34</v>
      </c>
      <c r="O72">
        <v>42.6</v>
      </c>
      <c r="P72">
        <v>17.440000000000001</v>
      </c>
      <c r="Q72">
        <v>86.3</v>
      </c>
      <c r="R72">
        <v>21.93</v>
      </c>
      <c r="S72">
        <v>228.9</v>
      </c>
      <c r="T72">
        <v>45.7</v>
      </c>
      <c r="U72">
        <v>11340</v>
      </c>
      <c r="V72">
        <v>1.2050000000000001</v>
      </c>
      <c r="W72">
        <v>19.63</v>
      </c>
      <c r="X72">
        <v>0.71299999999999997</v>
      </c>
      <c r="Y72">
        <v>300.8</v>
      </c>
      <c r="Z72">
        <v>1264</v>
      </c>
    </row>
    <row r="73" spans="1:26" x14ac:dyDescent="0.2">
      <c r="A73" s="44" t="s">
        <v>134</v>
      </c>
      <c r="B73">
        <v>119.9</v>
      </c>
      <c r="C73">
        <v>4.07</v>
      </c>
      <c r="D73">
        <v>0.26300000000000001</v>
      </c>
      <c r="E73">
        <v>740</v>
      </c>
      <c r="F73">
        <v>2.29</v>
      </c>
      <c r="G73">
        <v>0</v>
      </c>
      <c r="H73">
        <v>24.18</v>
      </c>
      <c r="I73">
        <v>4.8000000000000001E-2</v>
      </c>
      <c r="J73">
        <v>0.95</v>
      </c>
      <c r="K73">
        <v>2.1800000000000002</v>
      </c>
      <c r="L73">
        <v>0.92100000000000004</v>
      </c>
      <c r="M73">
        <v>12.12</v>
      </c>
      <c r="N73">
        <v>4.09</v>
      </c>
      <c r="O73">
        <v>51</v>
      </c>
      <c r="P73">
        <v>22.02</v>
      </c>
      <c r="Q73">
        <v>114.1</v>
      </c>
      <c r="R73">
        <v>30.03</v>
      </c>
      <c r="S73">
        <v>331.1</v>
      </c>
      <c r="T73">
        <v>70.8</v>
      </c>
      <c r="U73">
        <v>10240</v>
      </c>
      <c r="V73">
        <v>0.999</v>
      </c>
      <c r="W73">
        <v>13.83</v>
      </c>
      <c r="X73">
        <v>0.80300000000000005</v>
      </c>
      <c r="Y73">
        <v>296.89999999999998</v>
      </c>
      <c r="Z73">
        <v>819</v>
      </c>
    </row>
    <row r="74" spans="1:26" x14ac:dyDescent="0.2">
      <c r="A74" s="44" t="s">
        <v>134</v>
      </c>
      <c r="B74">
        <v>85.5</v>
      </c>
      <c r="C74">
        <v>2.5099999999999998</v>
      </c>
      <c r="D74">
        <v>0.18</v>
      </c>
      <c r="E74">
        <v>580</v>
      </c>
      <c r="F74">
        <v>1.98</v>
      </c>
      <c r="G74">
        <v>0</v>
      </c>
      <c r="H74">
        <v>9.18</v>
      </c>
      <c r="I74">
        <v>3.3000000000000002E-2</v>
      </c>
      <c r="J74">
        <v>0.52</v>
      </c>
      <c r="K74">
        <v>1.43</v>
      </c>
      <c r="L74">
        <v>0.51900000000000002</v>
      </c>
      <c r="M74">
        <v>9.24</v>
      </c>
      <c r="N74">
        <v>3.44</v>
      </c>
      <c r="O74">
        <v>43.4</v>
      </c>
      <c r="P74">
        <v>18.25</v>
      </c>
      <c r="Q74">
        <v>90.6</v>
      </c>
      <c r="R74">
        <v>23.34</v>
      </c>
      <c r="S74">
        <v>249.8</v>
      </c>
      <c r="T74">
        <v>49.8</v>
      </c>
      <c r="U74">
        <v>11410</v>
      </c>
      <c r="V74">
        <v>1.2549999999999999</v>
      </c>
      <c r="W74">
        <v>18.46</v>
      </c>
      <c r="X74">
        <v>0.59199999999999997</v>
      </c>
      <c r="Y74">
        <v>240.7</v>
      </c>
      <c r="Z74">
        <v>1174</v>
      </c>
    </row>
    <row r="75" spans="1:26" x14ac:dyDescent="0.2">
      <c r="A75" s="44" t="s">
        <v>134</v>
      </c>
      <c r="B75">
        <v>84.5</v>
      </c>
      <c r="C75">
        <v>3.48</v>
      </c>
      <c r="D75">
        <v>0.28999999999999998</v>
      </c>
      <c r="E75">
        <v>637</v>
      </c>
      <c r="F75">
        <v>2.21</v>
      </c>
      <c r="G75">
        <v>5.8999999999999997E-2</v>
      </c>
      <c r="H75">
        <v>18.5</v>
      </c>
      <c r="I75">
        <v>4.8000000000000001E-2</v>
      </c>
      <c r="J75">
        <v>0.74</v>
      </c>
      <c r="K75">
        <v>2.02</v>
      </c>
      <c r="L75">
        <v>0.70299999999999996</v>
      </c>
      <c r="M75">
        <v>10.79</v>
      </c>
      <c r="N75">
        <v>3.71</v>
      </c>
      <c r="O75">
        <v>47</v>
      </c>
      <c r="P75">
        <v>19.57</v>
      </c>
      <c r="Q75">
        <v>100.6</v>
      </c>
      <c r="R75">
        <v>26.07</v>
      </c>
      <c r="S75">
        <v>283.2</v>
      </c>
      <c r="T75">
        <v>59.8</v>
      </c>
      <c r="U75">
        <v>10880</v>
      </c>
      <c r="V75">
        <v>1.2350000000000001</v>
      </c>
      <c r="W75">
        <v>12.77</v>
      </c>
      <c r="X75">
        <v>0.67100000000000004</v>
      </c>
      <c r="Y75">
        <v>265</v>
      </c>
      <c r="Z75">
        <v>790</v>
      </c>
    </row>
    <row r="76" spans="1:26" x14ac:dyDescent="0.2">
      <c r="A76" s="44" t="s">
        <v>134</v>
      </c>
      <c r="B76">
        <v>86.9</v>
      </c>
      <c r="C76">
        <v>2.21</v>
      </c>
      <c r="D76">
        <v>0.28499999999999998</v>
      </c>
      <c r="E76">
        <v>512</v>
      </c>
      <c r="F76">
        <v>1.37</v>
      </c>
      <c r="G76">
        <v>0</v>
      </c>
      <c r="H76">
        <v>6.91</v>
      </c>
      <c r="I76">
        <v>1.5800000000000002E-2</v>
      </c>
      <c r="J76">
        <v>0.49</v>
      </c>
      <c r="K76">
        <v>1.42</v>
      </c>
      <c r="L76">
        <v>0.373</v>
      </c>
      <c r="M76">
        <v>8.68</v>
      </c>
      <c r="N76">
        <v>3.22</v>
      </c>
      <c r="O76">
        <v>39.82</v>
      </c>
      <c r="P76">
        <v>15.98</v>
      </c>
      <c r="Q76">
        <v>79</v>
      </c>
      <c r="R76">
        <v>20.239999999999998</v>
      </c>
      <c r="S76">
        <v>210.1</v>
      </c>
      <c r="T76">
        <v>42.72</v>
      </c>
      <c r="U76">
        <v>11720</v>
      </c>
      <c r="V76">
        <v>1.179</v>
      </c>
      <c r="W76">
        <v>21.1</v>
      </c>
      <c r="X76">
        <v>0.63200000000000001</v>
      </c>
      <c r="Y76">
        <v>279.2</v>
      </c>
      <c r="Z76">
        <v>1386</v>
      </c>
    </row>
    <row r="77" spans="1:26" x14ac:dyDescent="0.2">
      <c r="A77" s="44" t="s">
        <v>134</v>
      </c>
      <c r="B77">
        <v>80.599999999999994</v>
      </c>
      <c r="C77">
        <v>2.74</v>
      </c>
      <c r="D77">
        <v>0</v>
      </c>
      <c r="E77">
        <v>635</v>
      </c>
      <c r="F77">
        <v>1.91</v>
      </c>
      <c r="G77">
        <v>0</v>
      </c>
      <c r="H77">
        <v>7.21</v>
      </c>
      <c r="I77">
        <v>3.2000000000000001E-2</v>
      </c>
      <c r="J77">
        <v>0.52</v>
      </c>
      <c r="K77">
        <v>1.48</v>
      </c>
      <c r="L77">
        <v>0.48599999999999999</v>
      </c>
      <c r="M77">
        <v>9.5399999999999991</v>
      </c>
      <c r="N77">
        <v>3.56</v>
      </c>
      <c r="O77">
        <v>47</v>
      </c>
      <c r="P77">
        <v>19.61</v>
      </c>
      <c r="Q77">
        <v>102.1</v>
      </c>
      <c r="R77">
        <v>26.99</v>
      </c>
      <c r="S77">
        <v>293.7</v>
      </c>
      <c r="T77">
        <v>60</v>
      </c>
      <c r="U77">
        <v>11180</v>
      </c>
      <c r="V77">
        <v>1.4039999999999999</v>
      </c>
      <c r="W77">
        <v>16.649999999999999</v>
      </c>
      <c r="X77">
        <v>0.53800000000000003</v>
      </c>
      <c r="Y77">
        <v>191.8</v>
      </c>
      <c r="Z77">
        <v>1061</v>
      </c>
    </row>
    <row r="78" spans="1:26" x14ac:dyDescent="0.2">
      <c r="A78" s="44" t="s">
        <v>134</v>
      </c>
      <c r="B78" s="11">
        <v>5300</v>
      </c>
      <c r="C78">
        <v>2.15</v>
      </c>
      <c r="D78">
        <v>41</v>
      </c>
      <c r="E78">
        <v>630</v>
      </c>
      <c r="F78">
        <v>1.88</v>
      </c>
      <c r="G78">
        <v>43</v>
      </c>
      <c r="H78">
        <v>98</v>
      </c>
      <c r="I78">
        <v>11</v>
      </c>
      <c r="J78">
        <v>48</v>
      </c>
      <c r="K78">
        <v>9.6999999999999993</v>
      </c>
      <c r="L78">
        <v>1.23</v>
      </c>
      <c r="M78">
        <v>15.1</v>
      </c>
      <c r="N78">
        <v>4.24</v>
      </c>
      <c r="O78">
        <v>48.5</v>
      </c>
      <c r="P78">
        <v>19.98</v>
      </c>
      <c r="Q78">
        <v>97.4</v>
      </c>
      <c r="R78">
        <v>26.18</v>
      </c>
      <c r="S78">
        <v>279.7</v>
      </c>
      <c r="T78">
        <v>57.9</v>
      </c>
      <c r="U78">
        <v>11340</v>
      </c>
      <c r="V78">
        <v>1.5089999999999999</v>
      </c>
      <c r="W78">
        <v>15.86</v>
      </c>
      <c r="X78">
        <v>0.71</v>
      </c>
      <c r="Y78">
        <v>173.9</v>
      </c>
      <c r="Z78">
        <v>987</v>
      </c>
    </row>
    <row r="79" spans="1:26" x14ac:dyDescent="0.2">
      <c r="A79" s="44" t="s">
        <v>134</v>
      </c>
      <c r="B79">
        <v>117.4</v>
      </c>
      <c r="C79">
        <v>3.16</v>
      </c>
      <c r="D79">
        <v>0.24</v>
      </c>
      <c r="E79">
        <v>1082</v>
      </c>
      <c r="F79">
        <v>1.67</v>
      </c>
      <c r="G79">
        <v>0</v>
      </c>
      <c r="H79">
        <v>24.5</v>
      </c>
      <c r="I79">
        <v>0.161</v>
      </c>
      <c r="J79">
        <v>2.76</v>
      </c>
      <c r="K79">
        <v>5</v>
      </c>
      <c r="L79">
        <v>1.89</v>
      </c>
      <c r="M79">
        <v>24.2</v>
      </c>
      <c r="N79">
        <v>7.6</v>
      </c>
      <c r="O79">
        <v>88.8</v>
      </c>
      <c r="P79">
        <v>34.6</v>
      </c>
      <c r="Q79">
        <v>165</v>
      </c>
      <c r="R79">
        <v>40.1</v>
      </c>
      <c r="S79">
        <v>427</v>
      </c>
      <c r="T79">
        <v>83.5</v>
      </c>
      <c r="U79">
        <v>10490</v>
      </c>
      <c r="V79">
        <v>0.92100000000000004</v>
      </c>
      <c r="W79">
        <v>15.6</v>
      </c>
      <c r="X79">
        <v>1.1100000000000001</v>
      </c>
      <c r="Y79">
        <v>448</v>
      </c>
      <c r="Z79">
        <v>958</v>
      </c>
    </row>
    <row r="80" spans="1:26" x14ac:dyDescent="0.2">
      <c r="A80" s="44" t="s">
        <v>134</v>
      </c>
      <c r="B80">
        <v>590</v>
      </c>
      <c r="C80">
        <v>2.14</v>
      </c>
      <c r="D80">
        <v>3.5</v>
      </c>
      <c r="E80">
        <v>565</v>
      </c>
      <c r="F80">
        <v>1.66</v>
      </c>
      <c r="G80">
        <v>4.0999999999999996</v>
      </c>
      <c r="H80">
        <v>15</v>
      </c>
      <c r="I80">
        <v>1.05</v>
      </c>
      <c r="J80">
        <v>4.8</v>
      </c>
      <c r="K80">
        <v>2.14</v>
      </c>
      <c r="L80">
        <v>0.443</v>
      </c>
      <c r="M80">
        <v>9.82</v>
      </c>
      <c r="N80">
        <v>3.53</v>
      </c>
      <c r="O80">
        <v>42.6</v>
      </c>
      <c r="P80">
        <v>17.579999999999998</v>
      </c>
      <c r="Q80">
        <v>85.4</v>
      </c>
      <c r="R80">
        <v>21.29</v>
      </c>
      <c r="S80">
        <v>223.1</v>
      </c>
      <c r="T80">
        <v>46.1</v>
      </c>
      <c r="U80">
        <v>11560</v>
      </c>
      <c r="V80">
        <v>1.21</v>
      </c>
      <c r="W80">
        <v>23.65</v>
      </c>
      <c r="X80">
        <v>0.80300000000000005</v>
      </c>
      <c r="Y80">
        <v>320.7</v>
      </c>
      <c r="Z80">
        <v>1515</v>
      </c>
    </row>
    <row r="81" spans="1:26" x14ac:dyDescent="0.2">
      <c r="A81" s="44" t="s">
        <v>134</v>
      </c>
      <c r="B81">
        <v>91.7</v>
      </c>
      <c r="C81">
        <v>2.08</v>
      </c>
      <c r="D81">
        <v>0.37</v>
      </c>
      <c r="E81">
        <v>740</v>
      </c>
      <c r="F81">
        <v>2.46</v>
      </c>
      <c r="G81">
        <v>0</v>
      </c>
      <c r="H81">
        <v>9.06</v>
      </c>
      <c r="I81">
        <v>4.2999999999999997E-2</v>
      </c>
      <c r="J81">
        <v>0.64</v>
      </c>
      <c r="K81">
        <v>1.76</v>
      </c>
      <c r="L81">
        <v>0.58699999999999997</v>
      </c>
      <c r="M81">
        <v>11.64</v>
      </c>
      <c r="N81">
        <v>4.22</v>
      </c>
      <c r="O81">
        <v>55.6</v>
      </c>
      <c r="P81">
        <v>23.47</v>
      </c>
      <c r="Q81">
        <v>118.8</v>
      </c>
      <c r="R81">
        <v>30.82</v>
      </c>
      <c r="S81">
        <v>334.4</v>
      </c>
      <c r="T81">
        <v>69</v>
      </c>
      <c r="U81">
        <v>11100</v>
      </c>
      <c r="V81">
        <v>1.681</v>
      </c>
      <c r="W81">
        <v>19.79</v>
      </c>
      <c r="X81">
        <v>0.58699999999999997</v>
      </c>
      <c r="Y81">
        <v>234.7</v>
      </c>
      <c r="Z81">
        <v>1226</v>
      </c>
    </row>
    <row r="82" spans="1:26" x14ac:dyDescent="0.2">
      <c r="A82" s="44" t="s">
        <v>134</v>
      </c>
      <c r="B82">
        <v>103</v>
      </c>
      <c r="C82">
        <v>3.7</v>
      </c>
      <c r="D82">
        <v>0.44</v>
      </c>
      <c r="E82">
        <v>556</v>
      </c>
      <c r="F82">
        <v>1.43</v>
      </c>
      <c r="G82">
        <v>3.5000000000000003E-2</v>
      </c>
      <c r="H82">
        <v>8.26</v>
      </c>
      <c r="I82">
        <v>5.8000000000000003E-2</v>
      </c>
      <c r="J82">
        <v>0.66</v>
      </c>
      <c r="K82">
        <v>1.32</v>
      </c>
      <c r="L82">
        <v>0.438</v>
      </c>
      <c r="M82">
        <v>10.09</v>
      </c>
      <c r="N82">
        <v>3.39</v>
      </c>
      <c r="O82">
        <v>42.8</v>
      </c>
      <c r="P82">
        <v>17.920000000000002</v>
      </c>
      <c r="Q82">
        <v>86.1</v>
      </c>
      <c r="R82">
        <v>21.42</v>
      </c>
      <c r="S82">
        <v>222.5</v>
      </c>
      <c r="T82">
        <v>46.1</v>
      </c>
      <c r="U82">
        <v>10960</v>
      </c>
      <c r="V82">
        <v>1.1499999999999999</v>
      </c>
      <c r="W82">
        <v>20.63</v>
      </c>
      <c r="X82">
        <v>0.8</v>
      </c>
      <c r="Y82">
        <v>282.60000000000002</v>
      </c>
      <c r="Z82">
        <v>1194</v>
      </c>
    </row>
    <row r="83" spans="1:26" x14ac:dyDescent="0.2">
      <c r="A83" s="44" t="s">
        <v>134</v>
      </c>
      <c r="B83">
        <v>910</v>
      </c>
      <c r="C83">
        <v>2.63</v>
      </c>
      <c r="D83">
        <v>4.9000000000000004</v>
      </c>
      <c r="E83">
        <v>490</v>
      </c>
      <c r="F83">
        <v>1.44</v>
      </c>
      <c r="G83">
        <v>5.9</v>
      </c>
      <c r="H83">
        <v>21.1</v>
      </c>
      <c r="I83">
        <v>1.64</v>
      </c>
      <c r="J83">
        <v>6.9</v>
      </c>
      <c r="K83">
        <v>3.31</v>
      </c>
      <c r="L83">
        <v>0.56299999999999994</v>
      </c>
      <c r="M83">
        <v>8.9700000000000006</v>
      </c>
      <c r="N83">
        <v>3.23</v>
      </c>
      <c r="O83">
        <v>40</v>
      </c>
      <c r="P83">
        <v>16.25</v>
      </c>
      <c r="Q83">
        <v>76.400000000000006</v>
      </c>
      <c r="R83">
        <v>19.61</v>
      </c>
      <c r="S83">
        <v>205.3</v>
      </c>
      <c r="T83">
        <v>41.6</v>
      </c>
      <c r="U83">
        <v>11500</v>
      </c>
      <c r="V83">
        <v>1.22</v>
      </c>
      <c r="W83">
        <v>18.72</v>
      </c>
      <c r="X83">
        <v>0.77</v>
      </c>
      <c r="Y83">
        <v>260.10000000000002</v>
      </c>
      <c r="Z83">
        <v>1235</v>
      </c>
    </row>
    <row r="84" spans="1:26" x14ac:dyDescent="0.2">
      <c r="A84" s="44" t="s">
        <v>134</v>
      </c>
      <c r="B84">
        <v>930</v>
      </c>
      <c r="C84">
        <v>2.4900000000000002</v>
      </c>
      <c r="D84">
        <v>6.9</v>
      </c>
      <c r="E84">
        <v>514</v>
      </c>
      <c r="F84">
        <v>1.25</v>
      </c>
      <c r="G84">
        <v>8.1999999999999993</v>
      </c>
      <c r="H84">
        <v>24</v>
      </c>
      <c r="I84">
        <v>2.2000000000000002</v>
      </c>
      <c r="J84">
        <v>10.5</v>
      </c>
      <c r="K84">
        <v>3.08</v>
      </c>
      <c r="L84">
        <v>0.48199999999999998</v>
      </c>
      <c r="M84">
        <v>9.76</v>
      </c>
      <c r="N84">
        <v>3.3</v>
      </c>
      <c r="O84">
        <v>39.9</v>
      </c>
      <c r="P84">
        <v>15.89</v>
      </c>
      <c r="Q84">
        <v>78.599999999999994</v>
      </c>
      <c r="R84">
        <v>20.07</v>
      </c>
      <c r="S84">
        <v>213.2</v>
      </c>
      <c r="T84">
        <v>41.96</v>
      </c>
      <c r="U84">
        <v>11430</v>
      </c>
      <c r="V84">
        <v>1.07</v>
      </c>
      <c r="W84">
        <v>18.54</v>
      </c>
      <c r="X84">
        <v>0.66800000000000004</v>
      </c>
      <c r="Y84">
        <v>240.1</v>
      </c>
      <c r="Z84">
        <v>1173</v>
      </c>
    </row>
    <row r="85" spans="1:26" x14ac:dyDescent="0.2">
      <c r="A85" s="44" t="s">
        <v>134</v>
      </c>
      <c r="B85">
        <v>211</v>
      </c>
      <c r="C85">
        <v>3.08</v>
      </c>
      <c r="D85">
        <v>0.61</v>
      </c>
      <c r="E85">
        <v>542</v>
      </c>
      <c r="F85">
        <v>1.39</v>
      </c>
      <c r="G85">
        <v>0.71</v>
      </c>
      <c r="H85">
        <v>16.2</v>
      </c>
      <c r="I85">
        <v>0.15</v>
      </c>
      <c r="J85">
        <v>1.3</v>
      </c>
      <c r="K85">
        <v>1.96</v>
      </c>
      <c r="L85">
        <v>0.67</v>
      </c>
      <c r="M85">
        <v>9.9</v>
      </c>
      <c r="N85">
        <v>3.34</v>
      </c>
      <c r="O85">
        <v>41.9</v>
      </c>
      <c r="P85">
        <v>17.2</v>
      </c>
      <c r="Q85">
        <v>86.3</v>
      </c>
      <c r="R85">
        <v>21.8</v>
      </c>
      <c r="S85">
        <v>234</v>
      </c>
      <c r="T85">
        <v>48.6</v>
      </c>
      <c r="U85">
        <v>10540</v>
      </c>
      <c r="V85">
        <v>0.84</v>
      </c>
      <c r="W85">
        <v>9.7100000000000009</v>
      </c>
      <c r="X85">
        <v>0.54</v>
      </c>
      <c r="Y85">
        <v>189</v>
      </c>
      <c r="Z85">
        <v>525</v>
      </c>
    </row>
    <row r="86" spans="1:26" x14ac:dyDescent="0.2">
      <c r="A86" s="44" t="s">
        <v>134</v>
      </c>
      <c r="B86">
        <v>380</v>
      </c>
      <c r="C86">
        <v>2.85</v>
      </c>
      <c r="D86">
        <v>2.6</v>
      </c>
      <c r="E86">
        <v>588</v>
      </c>
      <c r="F86">
        <v>1.78</v>
      </c>
      <c r="G86">
        <v>2.2000000000000002</v>
      </c>
      <c r="H86">
        <v>22.5</v>
      </c>
      <c r="I86">
        <v>0.65</v>
      </c>
      <c r="J86">
        <v>3</v>
      </c>
      <c r="K86">
        <v>2.04</v>
      </c>
      <c r="L86">
        <v>0.64500000000000002</v>
      </c>
      <c r="M86">
        <v>9.5500000000000007</v>
      </c>
      <c r="N86">
        <v>3.48</v>
      </c>
      <c r="O86">
        <v>43.7</v>
      </c>
      <c r="P86">
        <v>18.350000000000001</v>
      </c>
      <c r="Q86">
        <v>91.7</v>
      </c>
      <c r="R86">
        <v>23.86</v>
      </c>
      <c r="S86">
        <v>260.89999999999998</v>
      </c>
      <c r="T86">
        <v>55</v>
      </c>
      <c r="U86">
        <v>11580</v>
      </c>
      <c r="V86">
        <v>1.1080000000000001</v>
      </c>
      <c r="W86">
        <v>20.18</v>
      </c>
      <c r="X86">
        <v>0.94</v>
      </c>
      <c r="Y86">
        <v>371.5</v>
      </c>
      <c r="Z86">
        <v>1275</v>
      </c>
    </row>
    <row r="87" spans="1:26" x14ac:dyDescent="0.2">
      <c r="A87" s="44" t="s">
        <v>134</v>
      </c>
      <c r="B87">
        <v>121.8</v>
      </c>
      <c r="C87">
        <v>8.4</v>
      </c>
      <c r="D87">
        <v>3.4</v>
      </c>
      <c r="E87">
        <v>1130</v>
      </c>
      <c r="F87">
        <v>1.81</v>
      </c>
      <c r="G87">
        <v>0.39</v>
      </c>
      <c r="H87">
        <v>20.7</v>
      </c>
      <c r="I87">
        <v>0.27900000000000003</v>
      </c>
      <c r="J87">
        <v>3.72</v>
      </c>
      <c r="K87">
        <v>5.15</v>
      </c>
      <c r="L87">
        <v>1.84</v>
      </c>
      <c r="M87">
        <v>26.1</v>
      </c>
      <c r="N87">
        <v>8.14</v>
      </c>
      <c r="O87">
        <v>95.7</v>
      </c>
      <c r="P87">
        <v>36.200000000000003</v>
      </c>
      <c r="Q87">
        <v>169.8</v>
      </c>
      <c r="R87">
        <v>39.9</v>
      </c>
      <c r="S87">
        <v>394</v>
      </c>
      <c r="T87">
        <v>80.3</v>
      </c>
      <c r="U87">
        <v>9050</v>
      </c>
      <c r="V87">
        <v>0.81599999999999995</v>
      </c>
      <c r="W87">
        <v>15.8</v>
      </c>
      <c r="X87">
        <v>1.95</v>
      </c>
      <c r="Y87">
        <v>437</v>
      </c>
      <c r="Z87">
        <v>868</v>
      </c>
    </row>
    <row r="88" spans="1:26" x14ac:dyDescent="0.2">
      <c r="A88" s="44" t="s">
        <v>134</v>
      </c>
      <c r="B88">
        <v>81.8</v>
      </c>
      <c r="C88">
        <v>2.13</v>
      </c>
      <c r="D88">
        <v>0.2</v>
      </c>
      <c r="E88">
        <v>588</v>
      </c>
      <c r="F88">
        <v>1.63</v>
      </c>
      <c r="G88">
        <v>0.08</v>
      </c>
      <c r="H88">
        <v>5.96</v>
      </c>
      <c r="I88">
        <v>2.4799999999999999E-2</v>
      </c>
      <c r="J88">
        <v>0.49</v>
      </c>
      <c r="K88">
        <v>1.35</v>
      </c>
      <c r="L88">
        <v>0.39500000000000002</v>
      </c>
      <c r="M88">
        <v>9.15</v>
      </c>
      <c r="N88">
        <v>3.27</v>
      </c>
      <c r="O88">
        <v>43.5</v>
      </c>
      <c r="P88">
        <v>18.41</v>
      </c>
      <c r="Q88">
        <v>92.7</v>
      </c>
      <c r="R88">
        <v>23.88</v>
      </c>
      <c r="S88">
        <v>259.8</v>
      </c>
      <c r="T88">
        <v>53.5</v>
      </c>
      <c r="U88">
        <v>11220</v>
      </c>
      <c r="V88">
        <v>1.3260000000000001</v>
      </c>
      <c r="W88">
        <v>14.41</v>
      </c>
      <c r="X88">
        <v>0.37</v>
      </c>
      <c r="Y88">
        <v>167.1</v>
      </c>
      <c r="Z88">
        <v>912</v>
      </c>
    </row>
    <row r="89" spans="1:26" x14ac:dyDescent="0.2">
      <c r="A89" s="44" t="s">
        <v>134</v>
      </c>
      <c r="B89">
        <v>79.400000000000006</v>
      </c>
      <c r="C89">
        <v>1.93</v>
      </c>
      <c r="D89">
        <v>0.3</v>
      </c>
      <c r="E89">
        <v>491</v>
      </c>
      <c r="F89">
        <v>1.36</v>
      </c>
      <c r="G89">
        <v>0</v>
      </c>
      <c r="H89">
        <v>6.45</v>
      </c>
      <c r="I89">
        <v>0.02</v>
      </c>
      <c r="J89">
        <v>0.61</v>
      </c>
      <c r="K89">
        <v>1.36</v>
      </c>
      <c r="L89">
        <v>0.379</v>
      </c>
      <c r="M89">
        <v>8.1300000000000008</v>
      </c>
      <c r="N89">
        <v>2.98</v>
      </c>
      <c r="O89">
        <v>37.200000000000003</v>
      </c>
      <c r="P89">
        <v>15.52</v>
      </c>
      <c r="Q89">
        <v>77.7</v>
      </c>
      <c r="R89">
        <v>19.309999999999999</v>
      </c>
      <c r="S89">
        <v>210.8</v>
      </c>
      <c r="T89">
        <v>42</v>
      </c>
      <c r="U89">
        <v>11490</v>
      </c>
      <c r="V89">
        <v>1.1060000000000001</v>
      </c>
      <c r="W89">
        <v>19.850000000000001</v>
      </c>
      <c r="X89">
        <v>0.629</v>
      </c>
      <c r="Y89">
        <v>240</v>
      </c>
      <c r="Z89">
        <v>1226</v>
      </c>
    </row>
    <row r="90" spans="1:26" x14ac:dyDescent="0.2">
      <c r="A90" s="44" t="s">
        <v>134</v>
      </c>
      <c r="B90">
        <v>93</v>
      </c>
      <c r="C90">
        <v>3.58</v>
      </c>
      <c r="D90">
        <v>0.28999999999999998</v>
      </c>
      <c r="E90">
        <v>797</v>
      </c>
      <c r="F90">
        <v>3.33</v>
      </c>
      <c r="G90">
        <v>3.7999999999999999E-2</v>
      </c>
      <c r="H90">
        <v>29.2</v>
      </c>
      <c r="I90">
        <v>2.4E-2</v>
      </c>
      <c r="J90">
        <v>0.95</v>
      </c>
      <c r="K90">
        <v>1.86</v>
      </c>
      <c r="L90">
        <v>0.9</v>
      </c>
      <c r="M90">
        <v>10.73</v>
      </c>
      <c r="N90">
        <v>3.94</v>
      </c>
      <c r="O90">
        <v>53.5</v>
      </c>
      <c r="P90">
        <v>24.13</v>
      </c>
      <c r="Q90">
        <v>127.6</v>
      </c>
      <c r="R90">
        <v>35.200000000000003</v>
      </c>
      <c r="S90">
        <v>399</v>
      </c>
      <c r="T90">
        <v>85.8</v>
      </c>
      <c r="U90">
        <v>10850</v>
      </c>
      <c r="V90">
        <v>1.43</v>
      </c>
      <c r="W90">
        <v>16.53</v>
      </c>
      <c r="X90">
        <v>0.85</v>
      </c>
      <c r="Y90">
        <v>338.2</v>
      </c>
      <c r="Z90">
        <v>1038</v>
      </c>
    </row>
    <row r="91" spans="1:26" x14ac:dyDescent="0.2">
      <c r="A91" s="44" t="s">
        <v>134</v>
      </c>
      <c r="B91">
        <v>85.2</v>
      </c>
      <c r="C91">
        <v>2.25</v>
      </c>
      <c r="D91">
        <v>0.224</v>
      </c>
      <c r="E91">
        <v>496</v>
      </c>
      <c r="F91">
        <v>1.5</v>
      </c>
      <c r="G91">
        <v>0.05</v>
      </c>
      <c r="H91">
        <v>6.68</v>
      </c>
      <c r="I91">
        <v>4.1000000000000002E-2</v>
      </c>
      <c r="J91">
        <v>0.6</v>
      </c>
      <c r="K91">
        <v>1.4</v>
      </c>
      <c r="L91">
        <v>0.45700000000000002</v>
      </c>
      <c r="M91">
        <v>8.42</v>
      </c>
      <c r="N91">
        <v>3.01</v>
      </c>
      <c r="O91">
        <v>38.4</v>
      </c>
      <c r="P91">
        <v>15.35</v>
      </c>
      <c r="Q91">
        <v>77.3</v>
      </c>
      <c r="R91">
        <v>19.3</v>
      </c>
      <c r="S91">
        <v>206.6</v>
      </c>
      <c r="T91">
        <v>41.5</v>
      </c>
      <c r="U91">
        <v>11600</v>
      </c>
      <c r="V91">
        <v>1.107</v>
      </c>
      <c r="W91">
        <v>18.739999999999998</v>
      </c>
      <c r="X91">
        <v>0.60199999999999998</v>
      </c>
      <c r="Y91">
        <v>231.7</v>
      </c>
      <c r="Z91">
        <v>1161</v>
      </c>
    </row>
    <row r="92" spans="1:26" x14ac:dyDescent="0.2">
      <c r="A92" s="44" t="s">
        <v>134</v>
      </c>
      <c r="B92">
        <v>71.900000000000006</v>
      </c>
      <c r="C92">
        <v>2.06</v>
      </c>
      <c r="D92">
        <v>0.2</v>
      </c>
      <c r="E92">
        <v>451</v>
      </c>
      <c r="F92">
        <v>1.48</v>
      </c>
      <c r="G92">
        <v>4.7E-2</v>
      </c>
      <c r="H92">
        <v>6.44</v>
      </c>
      <c r="I92">
        <v>0.02</v>
      </c>
      <c r="J92">
        <v>0.38</v>
      </c>
      <c r="K92">
        <v>0.99</v>
      </c>
      <c r="L92">
        <v>0.32</v>
      </c>
      <c r="M92">
        <v>7.53</v>
      </c>
      <c r="N92">
        <v>2.5499999999999998</v>
      </c>
      <c r="O92">
        <v>33.5</v>
      </c>
      <c r="P92">
        <v>14.08</v>
      </c>
      <c r="Q92">
        <v>71.099999999999994</v>
      </c>
      <c r="R92">
        <v>18.14</v>
      </c>
      <c r="S92">
        <v>195.3</v>
      </c>
      <c r="T92">
        <v>39.6</v>
      </c>
      <c r="U92">
        <v>11730</v>
      </c>
      <c r="V92">
        <v>1.0529999999999999</v>
      </c>
      <c r="W92">
        <v>16.739999999999998</v>
      </c>
      <c r="X92">
        <v>0.56699999999999995</v>
      </c>
      <c r="Y92">
        <v>196.3</v>
      </c>
      <c r="Z92">
        <v>1057</v>
      </c>
    </row>
    <row r="93" spans="1:26" x14ac:dyDescent="0.2">
      <c r="A93" s="44" t="s">
        <v>134</v>
      </c>
      <c r="B93">
        <v>400</v>
      </c>
      <c r="C93">
        <v>3.07</v>
      </c>
      <c r="D93">
        <v>3.4</v>
      </c>
      <c r="E93">
        <v>530</v>
      </c>
      <c r="F93">
        <v>1.47</v>
      </c>
      <c r="G93">
        <v>4.2</v>
      </c>
      <c r="H93">
        <v>16</v>
      </c>
      <c r="I93">
        <v>0.97</v>
      </c>
      <c r="J93">
        <v>4.8</v>
      </c>
      <c r="K93">
        <v>2.52</v>
      </c>
      <c r="L93">
        <v>0.5</v>
      </c>
      <c r="M93">
        <v>9.99</v>
      </c>
      <c r="N93">
        <v>3.41</v>
      </c>
      <c r="O93">
        <v>40.700000000000003</v>
      </c>
      <c r="P93">
        <v>16.77</v>
      </c>
      <c r="Q93">
        <v>81.2</v>
      </c>
      <c r="R93">
        <v>20.329999999999998</v>
      </c>
      <c r="S93">
        <v>218.8</v>
      </c>
      <c r="T93">
        <v>43</v>
      </c>
      <c r="U93">
        <v>11430</v>
      </c>
      <c r="V93">
        <v>1.097</v>
      </c>
      <c r="W93">
        <v>18.71</v>
      </c>
      <c r="X93">
        <v>0.73099999999999998</v>
      </c>
      <c r="Y93">
        <v>289</v>
      </c>
      <c r="Z93">
        <v>1207</v>
      </c>
    </row>
    <row r="94" spans="1:26" x14ac:dyDescent="0.2">
      <c r="A94" s="44" t="s">
        <v>134</v>
      </c>
      <c r="B94">
        <v>78.8</v>
      </c>
      <c r="C94">
        <v>2.39</v>
      </c>
      <c r="D94">
        <v>0.19</v>
      </c>
      <c r="E94">
        <v>610</v>
      </c>
      <c r="F94">
        <v>2.15</v>
      </c>
      <c r="G94">
        <v>0</v>
      </c>
      <c r="H94">
        <v>17.43</v>
      </c>
      <c r="I94">
        <v>3.5000000000000003E-2</v>
      </c>
      <c r="J94">
        <v>0.6</v>
      </c>
      <c r="K94">
        <v>1.57</v>
      </c>
      <c r="L94">
        <v>0.61</v>
      </c>
      <c r="M94">
        <v>9.18</v>
      </c>
      <c r="N94">
        <v>3.38</v>
      </c>
      <c r="O94">
        <v>42.9</v>
      </c>
      <c r="P94">
        <v>18.54</v>
      </c>
      <c r="Q94">
        <v>96.4</v>
      </c>
      <c r="R94">
        <v>25.68</v>
      </c>
      <c r="S94">
        <v>288.89999999999998</v>
      </c>
      <c r="T94">
        <v>62.6</v>
      </c>
      <c r="U94">
        <v>11710</v>
      </c>
      <c r="V94">
        <v>1.1060000000000001</v>
      </c>
      <c r="W94">
        <v>21.77</v>
      </c>
      <c r="X94">
        <v>0.98</v>
      </c>
      <c r="Y94">
        <v>381</v>
      </c>
      <c r="Z94">
        <v>1373</v>
      </c>
    </row>
    <row r="95" spans="1:26" x14ac:dyDescent="0.2">
      <c r="A95" s="44" t="s">
        <v>134</v>
      </c>
      <c r="B95">
        <v>89.5</v>
      </c>
      <c r="C95">
        <v>11</v>
      </c>
      <c r="D95">
        <v>6.1</v>
      </c>
      <c r="E95">
        <v>1041</v>
      </c>
      <c r="F95">
        <v>3.43</v>
      </c>
      <c r="G95">
        <v>1.37</v>
      </c>
      <c r="H95">
        <v>31.9</v>
      </c>
      <c r="I95">
        <v>0.311</v>
      </c>
      <c r="J95">
        <v>2.54</v>
      </c>
      <c r="K95">
        <v>3.2</v>
      </c>
      <c r="L95">
        <v>1.33</v>
      </c>
      <c r="M95">
        <v>17.5</v>
      </c>
      <c r="N95">
        <v>5.89</v>
      </c>
      <c r="O95">
        <v>73.5</v>
      </c>
      <c r="P95">
        <v>30.8</v>
      </c>
      <c r="Q95">
        <v>154.5</v>
      </c>
      <c r="R95">
        <v>40.4</v>
      </c>
      <c r="S95">
        <v>449</v>
      </c>
      <c r="T95">
        <v>95.1</v>
      </c>
      <c r="U95">
        <v>9940</v>
      </c>
      <c r="V95">
        <v>0.93700000000000006</v>
      </c>
      <c r="W95">
        <v>24.9</v>
      </c>
      <c r="X95">
        <v>3.43</v>
      </c>
      <c r="Y95">
        <v>642</v>
      </c>
      <c r="Z95">
        <v>1482</v>
      </c>
    </row>
    <row r="96" spans="1:26" x14ac:dyDescent="0.2">
      <c r="A96" s="44" t="s">
        <v>134</v>
      </c>
      <c r="B96">
        <v>280</v>
      </c>
      <c r="C96">
        <v>2.5099999999999998</v>
      </c>
      <c r="D96">
        <v>1.3</v>
      </c>
      <c r="E96">
        <v>663</v>
      </c>
      <c r="F96">
        <v>1.7</v>
      </c>
      <c r="G96">
        <v>1.9</v>
      </c>
      <c r="H96">
        <v>10.8</v>
      </c>
      <c r="I96">
        <v>0.53</v>
      </c>
      <c r="J96">
        <v>3</v>
      </c>
      <c r="K96">
        <v>2.3199999999999998</v>
      </c>
      <c r="L96">
        <v>0.432</v>
      </c>
      <c r="M96">
        <v>11.3</v>
      </c>
      <c r="N96">
        <v>4.0999999999999996</v>
      </c>
      <c r="O96">
        <v>50.5</v>
      </c>
      <c r="P96">
        <v>21.04</v>
      </c>
      <c r="Q96">
        <v>105.2</v>
      </c>
      <c r="R96">
        <v>26.5</v>
      </c>
      <c r="S96">
        <v>284.39999999999998</v>
      </c>
      <c r="T96">
        <v>59.1</v>
      </c>
      <c r="U96">
        <v>11120</v>
      </c>
      <c r="V96">
        <v>1.5</v>
      </c>
      <c r="W96">
        <v>18.850000000000001</v>
      </c>
      <c r="X96">
        <v>0.59199999999999997</v>
      </c>
      <c r="Y96">
        <v>252.1</v>
      </c>
      <c r="Z96">
        <v>1199</v>
      </c>
    </row>
    <row r="97" spans="1:26" x14ac:dyDescent="0.2">
      <c r="A97" s="44" t="s">
        <v>134</v>
      </c>
      <c r="B97">
        <v>80.599999999999994</v>
      </c>
      <c r="C97">
        <v>2.27</v>
      </c>
      <c r="D97">
        <v>0.25</v>
      </c>
      <c r="E97">
        <v>539.6</v>
      </c>
      <c r="F97">
        <v>2.02</v>
      </c>
      <c r="G97">
        <v>0</v>
      </c>
      <c r="H97">
        <v>11.55</v>
      </c>
      <c r="I97">
        <v>2.47E-2</v>
      </c>
      <c r="J97">
        <v>0.5</v>
      </c>
      <c r="K97">
        <v>1.39</v>
      </c>
      <c r="L97">
        <v>0.54700000000000004</v>
      </c>
      <c r="M97">
        <v>8.1999999999999993</v>
      </c>
      <c r="N97">
        <v>3.13</v>
      </c>
      <c r="O97">
        <v>41.4</v>
      </c>
      <c r="P97">
        <v>17.420000000000002</v>
      </c>
      <c r="Q97">
        <v>87</v>
      </c>
      <c r="R97">
        <v>22.35</v>
      </c>
      <c r="S97">
        <v>234.8</v>
      </c>
      <c r="T97">
        <v>48.4</v>
      </c>
      <c r="U97">
        <v>11370</v>
      </c>
      <c r="V97">
        <v>1.2490000000000001</v>
      </c>
      <c r="W97">
        <v>17.52</v>
      </c>
      <c r="X97">
        <v>0.66900000000000004</v>
      </c>
      <c r="Y97">
        <v>242</v>
      </c>
      <c r="Z97">
        <v>1042</v>
      </c>
    </row>
    <row r="98" spans="1:26" x14ac:dyDescent="0.2">
      <c r="A98" s="44" t="s">
        <v>134</v>
      </c>
      <c r="B98">
        <v>98</v>
      </c>
      <c r="C98">
        <v>2.37</v>
      </c>
      <c r="D98">
        <v>0.28000000000000003</v>
      </c>
      <c r="E98">
        <v>741</v>
      </c>
      <c r="F98">
        <v>2.58</v>
      </c>
      <c r="G98">
        <v>1.9E-2</v>
      </c>
      <c r="H98">
        <v>10.050000000000001</v>
      </c>
      <c r="I98">
        <v>0.03</v>
      </c>
      <c r="J98">
        <v>0.74</v>
      </c>
      <c r="K98">
        <v>1.86</v>
      </c>
      <c r="L98">
        <v>0.51900000000000002</v>
      </c>
      <c r="M98">
        <v>11.83</v>
      </c>
      <c r="N98">
        <v>4.33</v>
      </c>
      <c r="O98">
        <v>54.9</v>
      </c>
      <c r="P98">
        <v>23.08</v>
      </c>
      <c r="Q98">
        <v>117.7</v>
      </c>
      <c r="R98">
        <v>30.2</v>
      </c>
      <c r="S98">
        <v>320.60000000000002</v>
      </c>
      <c r="T98">
        <v>66.400000000000006</v>
      </c>
      <c r="U98">
        <v>11100</v>
      </c>
      <c r="V98">
        <v>1.6779999999999999</v>
      </c>
      <c r="W98">
        <v>20.62</v>
      </c>
      <c r="X98">
        <v>0.67200000000000004</v>
      </c>
      <c r="Y98">
        <v>265</v>
      </c>
      <c r="Z98">
        <v>1286</v>
      </c>
    </row>
    <row r="99" spans="1:26" x14ac:dyDescent="0.2">
      <c r="A99" s="44" t="s">
        <v>134</v>
      </c>
      <c r="B99">
        <v>153</v>
      </c>
      <c r="C99">
        <v>3.77</v>
      </c>
      <c r="D99">
        <v>0.55000000000000004</v>
      </c>
      <c r="E99">
        <v>891</v>
      </c>
      <c r="F99">
        <v>3.48</v>
      </c>
      <c r="G99">
        <v>0.6</v>
      </c>
      <c r="H99">
        <v>28.4</v>
      </c>
      <c r="I99">
        <v>0.23</v>
      </c>
      <c r="J99">
        <v>1.31</v>
      </c>
      <c r="K99">
        <v>2.58</v>
      </c>
      <c r="L99">
        <v>1.08</v>
      </c>
      <c r="M99">
        <v>13.62</v>
      </c>
      <c r="N99">
        <v>5.35</v>
      </c>
      <c r="O99">
        <v>66</v>
      </c>
      <c r="P99">
        <v>27.92</v>
      </c>
      <c r="Q99">
        <v>144.30000000000001</v>
      </c>
      <c r="R99">
        <v>38.020000000000003</v>
      </c>
      <c r="S99">
        <v>419.7</v>
      </c>
      <c r="T99">
        <v>86.6</v>
      </c>
      <c r="U99">
        <v>10400</v>
      </c>
      <c r="V99">
        <v>1.61</v>
      </c>
      <c r="W99">
        <v>16.28</v>
      </c>
      <c r="X99">
        <v>0.8</v>
      </c>
      <c r="Y99">
        <v>326.60000000000002</v>
      </c>
      <c r="Z99">
        <v>1023</v>
      </c>
    </row>
    <row r="100" spans="1:26" x14ac:dyDescent="0.2">
      <c r="A100" s="44" t="s">
        <v>134</v>
      </c>
      <c r="B100">
        <v>75.400000000000006</v>
      </c>
      <c r="C100">
        <v>1.9</v>
      </c>
      <c r="D100">
        <v>0.14000000000000001</v>
      </c>
      <c r="E100">
        <v>463</v>
      </c>
      <c r="F100">
        <v>1.59</v>
      </c>
      <c r="G100">
        <v>3.2000000000000001E-2</v>
      </c>
      <c r="H100">
        <v>7.67</v>
      </c>
      <c r="I100">
        <v>1.4E-2</v>
      </c>
      <c r="J100">
        <v>0.44</v>
      </c>
      <c r="K100">
        <v>1.24</v>
      </c>
      <c r="L100">
        <v>0.40300000000000002</v>
      </c>
      <c r="M100">
        <v>6.87</v>
      </c>
      <c r="N100">
        <v>2.77</v>
      </c>
      <c r="O100">
        <v>35.6</v>
      </c>
      <c r="P100">
        <v>14.86</v>
      </c>
      <c r="Q100">
        <v>73.400000000000006</v>
      </c>
      <c r="R100">
        <v>19.43</v>
      </c>
      <c r="S100">
        <v>206.3</v>
      </c>
      <c r="T100">
        <v>41.7</v>
      </c>
      <c r="U100">
        <v>12130</v>
      </c>
      <c r="V100">
        <v>1.18</v>
      </c>
      <c r="W100">
        <v>17.7</v>
      </c>
      <c r="X100">
        <v>0.53400000000000003</v>
      </c>
      <c r="Y100">
        <v>199.1</v>
      </c>
      <c r="Z100">
        <v>1131</v>
      </c>
    </row>
    <row r="101" spans="1:26" x14ac:dyDescent="0.2">
      <c r="A101" s="44" t="s">
        <v>134</v>
      </c>
      <c r="B101">
        <v>95</v>
      </c>
      <c r="C101">
        <v>3.86</v>
      </c>
      <c r="D101">
        <v>0.15</v>
      </c>
      <c r="E101">
        <v>585</v>
      </c>
      <c r="F101">
        <v>1.89</v>
      </c>
      <c r="G101">
        <v>0</v>
      </c>
      <c r="H101">
        <v>27.7</v>
      </c>
      <c r="I101">
        <v>5.2999999999999999E-2</v>
      </c>
      <c r="J101">
        <v>0.95</v>
      </c>
      <c r="K101">
        <v>1.75</v>
      </c>
      <c r="L101">
        <v>0.79900000000000004</v>
      </c>
      <c r="M101">
        <v>10.58</v>
      </c>
      <c r="N101">
        <v>3.59</v>
      </c>
      <c r="O101">
        <v>45.8</v>
      </c>
      <c r="P101">
        <v>18.75</v>
      </c>
      <c r="Q101">
        <v>91.9</v>
      </c>
      <c r="R101">
        <v>23.37</v>
      </c>
      <c r="S101">
        <v>250.5</v>
      </c>
      <c r="T101">
        <v>50.9</v>
      </c>
      <c r="U101">
        <v>10740</v>
      </c>
      <c r="V101">
        <v>1.0489999999999999</v>
      </c>
      <c r="W101">
        <v>15.46</v>
      </c>
      <c r="X101">
        <v>1.1299999999999999</v>
      </c>
      <c r="Y101">
        <v>407</v>
      </c>
      <c r="Z101">
        <v>986</v>
      </c>
    </row>
    <row r="102" spans="1:26" x14ac:dyDescent="0.2">
      <c r="A102" s="44" t="s">
        <v>134</v>
      </c>
      <c r="B102">
        <v>65</v>
      </c>
      <c r="C102">
        <v>3</v>
      </c>
      <c r="D102">
        <v>0</v>
      </c>
      <c r="E102">
        <v>620</v>
      </c>
      <c r="F102">
        <v>2.2999999999999998</v>
      </c>
      <c r="G102">
        <v>3.1</v>
      </c>
      <c r="H102">
        <v>7.7</v>
      </c>
      <c r="I102">
        <v>3.7999999999999999E-2</v>
      </c>
      <c r="J102">
        <v>0.11</v>
      </c>
      <c r="K102">
        <v>2.2999999999999998</v>
      </c>
      <c r="L102">
        <v>0.33</v>
      </c>
      <c r="M102">
        <v>15</v>
      </c>
      <c r="N102">
        <v>4.5</v>
      </c>
      <c r="O102">
        <v>57</v>
      </c>
      <c r="P102">
        <v>21</v>
      </c>
      <c r="Q102">
        <v>100</v>
      </c>
      <c r="R102">
        <v>27</v>
      </c>
      <c r="S102">
        <v>270</v>
      </c>
      <c r="T102">
        <v>53</v>
      </c>
      <c r="U102" s="11">
        <v>13000</v>
      </c>
      <c r="V102">
        <v>1.5</v>
      </c>
      <c r="W102">
        <v>20</v>
      </c>
      <c r="X102">
        <v>0.57999999999999996</v>
      </c>
      <c r="Y102">
        <v>250</v>
      </c>
      <c r="Z102" s="11">
        <v>1500</v>
      </c>
    </row>
    <row r="103" spans="1:26" x14ac:dyDescent="0.2">
      <c r="A103" s="44" t="s">
        <v>134</v>
      </c>
      <c r="B103">
        <v>199</v>
      </c>
      <c r="C103">
        <v>3.15</v>
      </c>
      <c r="D103">
        <v>0.31</v>
      </c>
      <c r="E103">
        <v>1800</v>
      </c>
      <c r="F103">
        <v>10.75</v>
      </c>
      <c r="G103">
        <v>0</v>
      </c>
      <c r="H103">
        <v>12.64</v>
      </c>
      <c r="I103">
        <v>4.5999999999999999E-2</v>
      </c>
      <c r="J103">
        <v>1.34</v>
      </c>
      <c r="K103">
        <v>4.17</v>
      </c>
      <c r="L103">
        <v>0.97</v>
      </c>
      <c r="M103">
        <v>31.1</v>
      </c>
      <c r="N103">
        <v>11.7</v>
      </c>
      <c r="O103">
        <v>144</v>
      </c>
      <c r="P103">
        <v>57.7</v>
      </c>
      <c r="Q103">
        <v>269</v>
      </c>
      <c r="R103">
        <v>63.9</v>
      </c>
      <c r="S103">
        <v>625</v>
      </c>
      <c r="T103">
        <v>115</v>
      </c>
      <c r="U103">
        <v>11020</v>
      </c>
      <c r="V103">
        <v>3.8</v>
      </c>
      <c r="W103">
        <v>39.299999999999997</v>
      </c>
      <c r="X103">
        <v>1.29</v>
      </c>
      <c r="Y103">
        <v>498</v>
      </c>
      <c r="Z103">
        <v>2460</v>
      </c>
    </row>
    <row r="104" spans="1:26" x14ac:dyDescent="0.2">
      <c r="A104" s="44" t="s">
        <v>134</v>
      </c>
      <c r="B104">
        <v>85.9</v>
      </c>
      <c r="C104">
        <v>4.0599999999999996</v>
      </c>
      <c r="D104">
        <v>0.24</v>
      </c>
      <c r="E104">
        <v>602</v>
      </c>
      <c r="F104">
        <v>2.16</v>
      </c>
      <c r="G104">
        <v>0</v>
      </c>
      <c r="H104">
        <v>28.9</v>
      </c>
      <c r="I104">
        <v>5.0999999999999997E-2</v>
      </c>
      <c r="J104">
        <v>0.77</v>
      </c>
      <c r="K104">
        <v>2.2200000000000002</v>
      </c>
      <c r="L104">
        <v>0.83899999999999997</v>
      </c>
      <c r="M104">
        <v>11.05</v>
      </c>
      <c r="N104">
        <v>3.7</v>
      </c>
      <c r="O104">
        <v>46.9</v>
      </c>
      <c r="P104">
        <v>18.760000000000002</v>
      </c>
      <c r="Q104">
        <v>93.8</v>
      </c>
      <c r="R104">
        <v>23.73</v>
      </c>
      <c r="S104">
        <v>245.8</v>
      </c>
      <c r="T104">
        <v>50.6</v>
      </c>
      <c r="U104">
        <v>10770</v>
      </c>
      <c r="V104">
        <v>1.129</v>
      </c>
      <c r="W104">
        <v>16.59</v>
      </c>
      <c r="X104">
        <v>1.1399999999999999</v>
      </c>
      <c r="Y104">
        <v>443</v>
      </c>
      <c r="Z104">
        <v>1015</v>
      </c>
    </row>
    <row r="105" spans="1:26" x14ac:dyDescent="0.2">
      <c r="A105" s="44" t="s">
        <v>134</v>
      </c>
      <c r="B105">
        <v>90</v>
      </c>
      <c r="C105">
        <v>2.3199999999999998</v>
      </c>
      <c r="D105">
        <v>0.22500000000000001</v>
      </c>
      <c r="E105">
        <v>518</v>
      </c>
      <c r="F105">
        <v>1.72</v>
      </c>
      <c r="G105">
        <v>0</v>
      </c>
      <c r="H105">
        <v>9.94</v>
      </c>
      <c r="I105">
        <v>2.1000000000000001E-2</v>
      </c>
      <c r="J105">
        <v>0.43</v>
      </c>
      <c r="K105">
        <v>1.19</v>
      </c>
      <c r="L105">
        <v>0.51</v>
      </c>
      <c r="M105">
        <v>8.85</v>
      </c>
      <c r="N105">
        <v>2.91</v>
      </c>
      <c r="O105">
        <v>39.409999999999997</v>
      </c>
      <c r="P105">
        <v>16.34</v>
      </c>
      <c r="Q105">
        <v>81.099999999999994</v>
      </c>
      <c r="R105">
        <v>20.81</v>
      </c>
      <c r="S105">
        <v>224.1</v>
      </c>
      <c r="T105">
        <v>44.9</v>
      </c>
      <c r="U105">
        <v>11840</v>
      </c>
      <c r="V105">
        <v>1.23</v>
      </c>
      <c r="W105">
        <v>19.04</v>
      </c>
      <c r="X105">
        <v>0.63300000000000001</v>
      </c>
      <c r="Y105">
        <v>258.10000000000002</v>
      </c>
      <c r="Z105">
        <v>1199</v>
      </c>
    </row>
    <row r="106" spans="1:26" x14ac:dyDescent="0.2">
      <c r="A106" s="44" t="s">
        <v>134</v>
      </c>
      <c r="B106" s="11">
        <v>3800</v>
      </c>
      <c r="C106">
        <v>2.71</v>
      </c>
      <c r="D106">
        <v>25</v>
      </c>
      <c r="E106">
        <v>656</v>
      </c>
      <c r="F106">
        <v>2.15</v>
      </c>
      <c r="G106">
        <v>29</v>
      </c>
      <c r="H106">
        <v>66</v>
      </c>
      <c r="I106">
        <v>6.8</v>
      </c>
      <c r="J106">
        <v>35</v>
      </c>
      <c r="K106">
        <v>8.6999999999999993</v>
      </c>
      <c r="L106">
        <v>1.05</v>
      </c>
      <c r="M106">
        <v>15.7</v>
      </c>
      <c r="N106">
        <v>4.57</v>
      </c>
      <c r="O106">
        <v>53.2</v>
      </c>
      <c r="P106">
        <v>20.3</v>
      </c>
      <c r="Q106">
        <v>97.4</v>
      </c>
      <c r="R106">
        <v>24.7</v>
      </c>
      <c r="S106">
        <v>252.5</v>
      </c>
      <c r="T106">
        <v>50.5</v>
      </c>
      <c r="U106">
        <v>11090</v>
      </c>
      <c r="V106">
        <v>1.31</v>
      </c>
      <c r="W106">
        <v>25.9</v>
      </c>
      <c r="X106">
        <v>1.1399999999999999</v>
      </c>
      <c r="Y106">
        <v>442</v>
      </c>
      <c r="Z106">
        <v>1683</v>
      </c>
    </row>
    <row r="107" spans="1:26" x14ac:dyDescent="0.2">
      <c r="A107" s="44" t="s">
        <v>134</v>
      </c>
      <c r="B107">
        <v>154</v>
      </c>
      <c r="C107">
        <v>2.4500000000000002</v>
      </c>
      <c r="D107">
        <v>0.25</v>
      </c>
      <c r="E107">
        <v>557</v>
      </c>
      <c r="F107">
        <v>1.82</v>
      </c>
      <c r="G107">
        <v>8.2000000000000003E-2</v>
      </c>
      <c r="H107">
        <v>7.45</v>
      </c>
      <c r="I107">
        <v>7.5999999999999998E-2</v>
      </c>
      <c r="J107">
        <v>0.95</v>
      </c>
      <c r="K107">
        <v>2.04</v>
      </c>
      <c r="L107">
        <v>0.45</v>
      </c>
      <c r="M107">
        <v>10.52</v>
      </c>
      <c r="N107">
        <v>3.61</v>
      </c>
      <c r="O107">
        <v>44.1</v>
      </c>
      <c r="P107">
        <v>17.72</v>
      </c>
      <c r="Q107">
        <v>86.9</v>
      </c>
      <c r="R107">
        <v>21.74</v>
      </c>
      <c r="S107">
        <v>231.5</v>
      </c>
      <c r="T107">
        <v>45.2</v>
      </c>
      <c r="U107">
        <v>11420</v>
      </c>
      <c r="V107">
        <v>1.115</v>
      </c>
      <c r="W107">
        <v>19</v>
      </c>
      <c r="X107">
        <v>0.68</v>
      </c>
      <c r="Y107">
        <v>277.5</v>
      </c>
      <c r="Z107">
        <v>1240</v>
      </c>
    </row>
    <row r="108" spans="1:26" x14ac:dyDescent="0.2">
      <c r="A108" s="44" t="s">
        <v>134</v>
      </c>
      <c r="B108">
        <v>116</v>
      </c>
      <c r="C108">
        <v>2.98</v>
      </c>
      <c r="D108">
        <v>0.22</v>
      </c>
      <c r="E108">
        <v>519</v>
      </c>
      <c r="F108">
        <v>1.63</v>
      </c>
      <c r="G108">
        <v>0</v>
      </c>
      <c r="H108">
        <v>17.09</v>
      </c>
      <c r="I108">
        <v>2.3E-2</v>
      </c>
      <c r="J108">
        <v>0.46</v>
      </c>
      <c r="K108">
        <v>1.08</v>
      </c>
      <c r="L108">
        <v>0.55700000000000005</v>
      </c>
      <c r="M108">
        <v>7.36</v>
      </c>
      <c r="N108">
        <v>2.88</v>
      </c>
      <c r="O108">
        <v>37</v>
      </c>
      <c r="P108">
        <v>15.74</v>
      </c>
      <c r="Q108">
        <v>82.8</v>
      </c>
      <c r="R108">
        <v>22.5</v>
      </c>
      <c r="S108">
        <v>251</v>
      </c>
      <c r="T108">
        <v>51.4</v>
      </c>
      <c r="U108">
        <v>11430</v>
      </c>
      <c r="V108">
        <v>0.83</v>
      </c>
      <c r="W108">
        <v>10.23</v>
      </c>
      <c r="X108">
        <v>0.54</v>
      </c>
      <c r="Y108">
        <v>197</v>
      </c>
      <c r="Z108">
        <v>658</v>
      </c>
    </row>
    <row r="109" spans="1:26" x14ac:dyDescent="0.2">
      <c r="A109" s="44" t="s">
        <v>134</v>
      </c>
      <c r="B109">
        <v>71.599999999999994</v>
      </c>
      <c r="C109">
        <v>2.56</v>
      </c>
      <c r="D109">
        <v>0.16</v>
      </c>
      <c r="E109">
        <v>469</v>
      </c>
      <c r="F109">
        <v>1.75</v>
      </c>
      <c r="G109">
        <v>0</v>
      </c>
      <c r="H109">
        <v>16.54</v>
      </c>
      <c r="I109">
        <v>2.3E-2</v>
      </c>
      <c r="J109">
        <v>0.48</v>
      </c>
      <c r="K109">
        <v>1.23</v>
      </c>
      <c r="L109">
        <v>0.51</v>
      </c>
      <c r="M109">
        <v>7.03</v>
      </c>
      <c r="N109">
        <v>2.61</v>
      </c>
      <c r="O109">
        <v>34.200000000000003</v>
      </c>
      <c r="P109">
        <v>14.4</v>
      </c>
      <c r="Q109">
        <v>74.2</v>
      </c>
      <c r="R109">
        <v>19.649999999999999</v>
      </c>
      <c r="S109">
        <v>217</v>
      </c>
      <c r="T109">
        <v>47.2</v>
      </c>
      <c r="U109">
        <v>11440</v>
      </c>
      <c r="V109">
        <v>0.80900000000000005</v>
      </c>
      <c r="W109">
        <v>15.55</v>
      </c>
      <c r="X109">
        <v>0.73499999999999999</v>
      </c>
      <c r="Y109">
        <v>298.89999999999998</v>
      </c>
      <c r="Z109">
        <v>925</v>
      </c>
    </row>
    <row r="110" spans="1:26" x14ac:dyDescent="0.2">
      <c r="A110" s="44" t="s">
        <v>134</v>
      </c>
      <c r="B110">
        <v>190</v>
      </c>
      <c r="C110">
        <v>2.12</v>
      </c>
      <c r="D110">
        <v>0.24</v>
      </c>
      <c r="E110">
        <v>531</v>
      </c>
      <c r="F110">
        <v>1.39</v>
      </c>
      <c r="G110">
        <v>1.4E-2</v>
      </c>
      <c r="H110">
        <v>6.54</v>
      </c>
      <c r="I110">
        <v>0.04</v>
      </c>
      <c r="J110">
        <v>0.64</v>
      </c>
      <c r="K110">
        <v>1.71</v>
      </c>
      <c r="L110">
        <v>0.36199999999999999</v>
      </c>
      <c r="M110">
        <v>8.8699999999999992</v>
      </c>
      <c r="N110">
        <v>3.28</v>
      </c>
      <c r="O110">
        <v>41.8</v>
      </c>
      <c r="P110">
        <v>17.25</v>
      </c>
      <c r="Q110">
        <v>84.3</v>
      </c>
      <c r="R110">
        <v>21.4</v>
      </c>
      <c r="S110">
        <v>227.2</v>
      </c>
      <c r="T110">
        <v>44.7</v>
      </c>
      <c r="U110">
        <v>11720</v>
      </c>
      <c r="V110">
        <v>1.131</v>
      </c>
      <c r="W110">
        <v>18.07</v>
      </c>
      <c r="X110">
        <v>0.55800000000000005</v>
      </c>
      <c r="Y110">
        <v>223.8</v>
      </c>
      <c r="Z110">
        <v>1165</v>
      </c>
    </row>
    <row r="111" spans="1:26" x14ac:dyDescent="0.2">
      <c r="A111" s="44" t="s">
        <v>134</v>
      </c>
      <c r="B111">
        <v>86.2</v>
      </c>
      <c r="C111">
        <v>2.06</v>
      </c>
      <c r="D111">
        <v>0.2</v>
      </c>
      <c r="E111">
        <v>608</v>
      </c>
      <c r="F111">
        <v>2.14</v>
      </c>
      <c r="G111">
        <v>0</v>
      </c>
      <c r="H111">
        <v>10.29</v>
      </c>
      <c r="I111">
        <v>0.03</v>
      </c>
      <c r="J111">
        <v>0.52</v>
      </c>
      <c r="K111">
        <v>1.77</v>
      </c>
      <c r="L111">
        <v>0.51900000000000002</v>
      </c>
      <c r="M111">
        <v>10.59</v>
      </c>
      <c r="N111">
        <v>3.9</v>
      </c>
      <c r="O111">
        <v>48.2</v>
      </c>
      <c r="P111">
        <v>19.89</v>
      </c>
      <c r="Q111">
        <v>95.2</v>
      </c>
      <c r="R111">
        <v>23.64</v>
      </c>
      <c r="S111">
        <v>240.2</v>
      </c>
      <c r="T111">
        <v>49.1</v>
      </c>
      <c r="U111">
        <v>11900</v>
      </c>
      <c r="V111">
        <v>1.4370000000000001</v>
      </c>
      <c r="W111">
        <v>22.45</v>
      </c>
      <c r="X111">
        <v>0.81299999999999994</v>
      </c>
      <c r="Y111">
        <v>336.2</v>
      </c>
      <c r="Z111">
        <v>1460</v>
      </c>
    </row>
    <row r="112" spans="1:26" x14ac:dyDescent="0.2">
      <c r="A112" s="44" t="s">
        <v>134</v>
      </c>
      <c r="B112">
        <v>111</v>
      </c>
      <c r="C112">
        <v>2.78</v>
      </c>
      <c r="D112">
        <v>0.37</v>
      </c>
      <c r="E112">
        <v>716</v>
      </c>
      <c r="F112">
        <v>1.81</v>
      </c>
      <c r="G112">
        <v>4.2000000000000003E-2</v>
      </c>
      <c r="H112">
        <v>15.5</v>
      </c>
      <c r="I112">
        <v>5.7000000000000002E-2</v>
      </c>
      <c r="J112">
        <v>1.06</v>
      </c>
      <c r="K112">
        <v>2.2400000000000002</v>
      </c>
      <c r="L112">
        <v>1</v>
      </c>
      <c r="M112">
        <v>12.9</v>
      </c>
      <c r="N112">
        <v>4.54</v>
      </c>
      <c r="O112">
        <v>54.4</v>
      </c>
      <c r="P112">
        <v>22.5</v>
      </c>
      <c r="Q112">
        <v>112.7</v>
      </c>
      <c r="R112">
        <v>28.6</v>
      </c>
      <c r="S112">
        <v>306</v>
      </c>
      <c r="T112">
        <v>63.6</v>
      </c>
      <c r="U112">
        <v>11100</v>
      </c>
      <c r="V112">
        <v>1.03</v>
      </c>
      <c r="W112">
        <v>13.29</v>
      </c>
      <c r="X112">
        <v>0.68600000000000005</v>
      </c>
      <c r="Y112">
        <v>233</v>
      </c>
      <c r="Z112">
        <v>801</v>
      </c>
    </row>
    <row r="113" spans="1:26" x14ac:dyDescent="0.2">
      <c r="A113" s="44" t="s">
        <v>134</v>
      </c>
      <c r="B113">
        <v>95.2</v>
      </c>
      <c r="C113">
        <v>2.04</v>
      </c>
      <c r="D113">
        <v>0.19</v>
      </c>
      <c r="E113">
        <v>540</v>
      </c>
      <c r="F113">
        <v>1.45</v>
      </c>
      <c r="G113">
        <v>3.6999999999999998E-2</v>
      </c>
      <c r="H113">
        <v>6.09</v>
      </c>
      <c r="I113">
        <v>1.7000000000000001E-2</v>
      </c>
      <c r="J113">
        <v>0.67</v>
      </c>
      <c r="K113">
        <v>1.52</v>
      </c>
      <c r="L113">
        <v>0.28499999999999998</v>
      </c>
      <c r="M113">
        <v>8.99</v>
      </c>
      <c r="N113">
        <v>3.39</v>
      </c>
      <c r="O113">
        <v>40.700000000000003</v>
      </c>
      <c r="P113">
        <v>16.59</v>
      </c>
      <c r="Q113">
        <v>82.5</v>
      </c>
      <c r="R113">
        <v>20.83</v>
      </c>
      <c r="S113">
        <v>221</v>
      </c>
      <c r="T113">
        <v>45.4</v>
      </c>
      <c r="U113">
        <v>11350</v>
      </c>
      <c r="V113">
        <v>1.0269999999999999</v>
      </c>
      <c r="W113">
        <v>18.59</v>
      </c>
      <c r="X113">
        <v>0.63100000000000001</v>
      </c>
      <c r="Y113">
        <v>231.7</v>
      </c>
      <c r="Z113">
        <v>1121</v>
      </c>
    </row>
    <row r="114" spans="1:26" x14ac:dyDescent="0.2">
      <c r="A114" s="44" t="s">
        <v>134</v>
      </c>
      <c r="B114">
        <v>93.2</v>
      </c>
      <c r="C114">
        <v>1.91</v>
      </c>
      <c r="D114">
        <v>0.28999999999999998</v>
      </c>
      <c r="E114">
        <v>575</v>
      </c>
      <c r="F114">
        <v>1.53</v>
      </c>
      <c r="G114">
        <v>0.157</v>
      </c>
      <c r="H114">
        <v>6.57</v>
      </c>
      <c r="I114">
        <v>6.5000000000000002E-2</v>
      </c>
      <c r="J114">
        <v>0.92</v>
      </c>
      <c r="K114">
        <v>1.47</v>
      </c>
      <c r="L114">
        <v>0.41499999999999998</v>
      </c>
      <c r="M114">
        <v>9.59</v>
      </c>
      <c r="N114">
        <v>3.49</v>
      </c>
      <c r="O114">
        <v>44.6</v>
      </c>
      <c r="P114">
        <v>18</v>
      </c>
      <c r="Q114">
        <v>89.7</v>
      </c>
      <c r="R114">
        <v>22.6</v>
      </c>
      <c r="S114">
        <v>239</v>
      </c>
      <c r="T114">
        <v>48.3</v>
      </c>
      <c r="U114">
        <v>11530</v>
      </c>
      <c r="V114">
        <v>1.2809999999999999</v>
      </c>
      <c r="W114">
        <v>17.420000000000002</v>
      </c>
      <c r="X114">
        <v>0.52100000000000002</v>
      </c>
      <c r="Y114">
        <v>208</v>
      </c>
      <c r="Z114">
        <v>1095</v>
      </c>
    </row>
    <row r="115" spans="1:26" x14ac:dyDescent="0.2">
      <c r="A115" s="44" t="s">
        <v>134</v>
      </c>
      <c r="B115">
        <v>350</v>
      </c>
      <c r="C115">
        <v>3.54</v>
      </c>
      <c r="D115">
        <v>2.8</v>
      </c>
      <c r="E115">
        <v>1040</v>
      </c>
      <c r="F115">
        <v>2.38</v>
      </c>
      <c r="G115">
        <v>18.5</v>
      </c>
      <c r="H115">
        <v>25.3</v>
      </c>
      <c r="I115">
        <v>0.74</v>
      </c>
      <c r="J115">
        <v>4.3</v>
      </c>
      <c r="K115">
        <v>4.92</v>
      </c>
      <c r="L115">
        <v>1.51</v>
      </c>
      <c r="M115">
        <v>22.2</v>
      </c>
      <c r="N115">
        <v>7.3</v>
      </c>
      <c r="O115">
        <v>90</v>
      </c>
      <c r="P115">
        <v>35.1</v>
      </c>
      <c r="Q115">
        <v>164</v>
      </c>
      <c r="R115">
        <v>40.4</v>
      </c>
      <c r="S115">
        <v>414</v>
      </c>
      <c r="T115">
        <v>80.599999999999994</v>
      </c>
      <c r="U115">
        <v>10730</v>
      </c>
      <c r="V115">
        <v>1.23</v>
      </c>
      <c r="W115">
        <v>20.8</v>
      </c>
      <c r="X115">
        <v>3.82</v>
      </c>
      <c r="Y115">
        <v>398</v>
      </c>
      <c r="Z115">
        <v>1150</v>
      </c>
    </row>
    <row r="116" spans="1:26" x14ac:dyDescent="0.2">
      <c r="A116" s="44" t="s">
        <v>134</v>
      </c>
      <c r="B116">
        <v>423</v>
      </c>
      <c r="C116">
        <v>1.74</v>
      </c>
      <c r="D116">
        <v>1.1000000000000001</v>
      </c>
      <c r="E116">
        <v>494.8</v>
      </c>
      <c r="F116">
        <v>1.41</v>
      </c>
      <c r="G116">
        <v>0.77</v>
      </c>
      <c r="H116">
        <v>9.3000000000000007</v>
      </c>
      <c r="I116">
        <v>0.25</v>
      </c>
      <c r="J116">
        <v>1.33</v>
      </c>
      <c r="K116">
        <v>1.17</v>
      </c>
      <c r="L116">
        <v>0.45700000000000002</v>
      </c>
      <c r="M116">
        <v>8.4700000000000006</v>
      </c>
      <c r="N116">
        <v>3</v>
      </c>
      <c r="O116">
        <v>37.6</v>
      </c>
      <c r="P116">
        <v>15.76</v>
      </c>
      <c r="Q116">
        <v>78</v>
      </c>
      <c r="R116">
        <v>19.88</v>
      </c>
      <c r="S116">
        <v>208.6</v>
      </c>
      <c r="T116">
        <v>42.55</v>
      </c>
      <c r="U116">
        <v>11780</v>
      </c>
      <c r="V116">
        <v>1.1259999999999999</v>
      </c>
      <c r="W116">
        <v>17.86</v>
      </c>
      <c r="X116">
        <v>0.53100000000000003</v>
      </c>
      <c r="Y116">
        <v>213.8</v>
      </c>
      <c r="Z116">
        <v>1112</v>
      </c>
    </row>
    <row r="117" spans="1:26" x14ac:dyDescent="0.2">
      <c r="A117" s="44" t="s">
        <v>134</v>
      </c>
      <c r="B117">
        <v>102</v>
      </c>
      <c r="C117">
        <v>2.99</v>
      </c>
      <c r="D117">
        <v>0.27</v>
      </c>
      <c r="E117">
        <v>1017</v>
      </c>
      <c r="F117">
        <v>1.36</v>
      </c>
      <c r="G117">
        <v>8.6999999999999994E-2</v>
      </c>
      <c r="H117">
        <v>25.5</v>
      </c>
      <c r="I117">
        <v>0.16400000000000001</v>
      </c>
      <c r="J117">
        <v>2.33</v>
      </c>
      <c r="K117">
        <v>4.78</v>
      </c>
      <c r="L117">
        <v>1.65</v>
      </c>
      <c r="M117">
        <v>22.4</v>
      </c>
      <c r="N117">
        <v>7.14</v>
      </c>
      <c r="O117">
        <v>84.3</v>
      </c>
      <c r="P117">
        <v>32.799999999999997</v>
      </c>
      <c r="Q117">
        <v>154</v>
      </c>
      <c r="R117">
        <v>37.9</v>
      </c>
      <c r="S117">
        <v>397</v>
      </c>
      <c r="T117">
        <v>77.5</v>
      </c>
      <c r="U117">
        <v>10700</v>
      </c>
      <c r="V117">
        <v>0.8</v>
      </c>
      <c r="W117">
        <v>14.9</v>
      </c>
      <c r="X117">
        <v>1.25</v>
      </c>
      <c r="Y117">
        <v>485</v>
      </c>
      <c r="Z117">
        <v>910</v>
      </c>
    </row>
    <row r="118" spans="1:26" x14ac:dyDescent="0.2">
      <c r="A118" s="44" t="s">
        <v>134</v>
      </c>
      <c r="B118">
        <v>75.400000000000006</v>
      </c>
      <c r="C118">
        <v>2.95</v>
      </c>
      <c r="D118">
        <v>0.2</v>
      </c>
      <c r="E118">
        <v>685</v>
      </c>
      <c r="F118">
        <v>1.67</v>
      </c>
      <c r="G118">
        <v>0</v>
      </c>
      <c r="H118">
        <v>18.850000000000001</v>
      </c>
      <c r="I118">
        <v>6.3E-2</v>
      </c>
      <c r="J118">
        <v>1.04</v>
      </c>
      <c r="K118">
        <v>2.0499999999999998</v>
      </c>
      <c r="L118">
        <v>0.83</v>
      </c>
      <c r="M118">
        <v>11.85</v>
      </c>
      <c r="N118">
        <v>3.98</v>
      </c>
      <c r="O118">
        <v>50.6</v>
      </c>
      <c r="P118">
        <v>21.24</v>
      </c>
      <c r="Q118">
        <v>108.4</v>
      </c>
      <c r="R118">
        <v>27.96</v>
      </c>
      <c r="S118">
        <v>306.3</v>
      </c>
      <c r="T118">
        <v>65.8</v>
      </c>
      <c r="U118">
        <v>10910</v>
      </c>
      <c r="V118">
        <v>0.879</v>
      </c>
      <c r="W118">
        <v>12.42</v>
      </c>
      <c r="X118">
        <v>0.73699999999999999</v>
      </c>
      <c r="Y118">
        <v>273.10000000000002</v>
      </c>
      <c r="Z118">
        <v>761</v>
      </c>
    </row>
    <row r="119" spans="1:26" x14ac:dyDescent="0.2">
      <c r="A119" s="44" t="s">
        <v>134</v>
      </c>
      <c r="B119">
        <v>75.599999999999994</v>
      </c>
      <c r="C119">
        <v>2.02</v>
      </c>
      <c r="D119">
        <v>0.21</v>
      </c>
      <c r="E119">
        <v>594.20000000000005</v>
      </c>
      <c r="F119">
        <v>1.86</v>
      </c>
      <c r="G119">
        <v>2.1000000000000001E-2</v>
      </c>
      <c r="H119">
        <v>8.91</v>
      </c>
      <c r="I119">
        <v>1.44E-2</v>
      </c>
      <c r="J119">
        <v>0.49</v>
      </c>
      <c r="K119">
        <v>1.17</v>
      </c>
      <c r="L119">
        <v>0.51</v>
      </c>
      <c r="M119">
        <v>8.6999999999999993</v>
      </c>
      <c r="N119">
        <v>3.35</v>
      </c>
      <c r="O119">
        <v>42.8</v>
      </c>
      <c r="P119">
        <v>18.59</v>
      </c>
      <c r="Q119">
        <v>95.1</v>
      </c>
      <c r="R119">
        <v>25.26</v>
      </c>
      <c r="S119">
        <v>266.10000000000002</v>
      </c>
      <c r="T119">
        <v>55.56</v>
      </c>
      <c r="U119">
        <v>11190</v>
      </c>
      <c r="V119">
        <v>1.38</v>
      </c>
      <c r="W119">
        <v>13.57</v>
      </c>
      <c r="X119">
        <v>0.442</v>
      </c>
      <c r="Y119">
        <v>172.5</v>
      </c>
      <c r="Z119">
        <v>830</v>
      </c>
    </row>
    <row r="120" spans="1:26" x14ac:dyDescent="0.2">
      <c r="A120" s="44" t="s">
        <v>134</v>
      </c>
      <c r="B120">
        <v>149</v>
      </c>
      <c r="C120">
        <v>4.17</v>
      </c>
      <c r="D120">
        <v>0.32</v>
      </c>
      <c r="E120">
        <v>752</v>
      </c>
      <c r="F120">
        <v>0.49</v>
      </c>
      <c r="G120">
        <v>0</v>
      </c>
      <c r="H120">
        <v>4.8</v>
      </c>
      <c r="I120">
        <v>0.03</v>
      </c>
      <c r="J120">
        <v>0.89</v>
      </c>
      <c r="K120">
        <v>2.4900000000000002</v>
      </c>
      <c r="L120">
        <v>0.78800000000000003</v>
      </c>
      <c r="M120">
        <v>16.7</v>
      </c>
      <c r="N120">
        <v>5.72</v>
      </c>
      <c r="O120">
        <v>70.599999999999994</v>
      </c>
      <c r="P120">
        <v>26.1</v>
      </c>
      <c r="Q120">
        <v>117.2</v>
      </c>
      <c r="R120">
        <v>27</v>
      </c>
      <c r="S120">
        <v>261</v>
      </c>
      <c r="T120">
        <v>50.5</v>
      </c>
      <c r="U120">
        <v>11960</v>
      </c>
      <c r="V120">
        <v>0.26800000000000002</v>
      </c>
      <c r="W120">
        <v>10.199999999999999</v>
      </c>
      <c r="X120">
        <v>0.66</v>
      </c>
      <c r="Y120">
        <v>31.5</v>
      </c>
      <c r="Z120">
        <v>66</v>
      </c>
    </row>
    <row r="121" spans="1:26" x14ac:dyDescent="0.2">
      <c r="A121" s="44" t="s">
        <v>134</v>
      </c>
      <c r="B121">
        <v>74.7</v>
      </c>
      <c r="C121">
        <v>1.97</v>
      </c>
      <c r="D121">
        <v>0.32</v>
      </c>
      <c r="E121">
        <v>471</v>
      </c>
      <c r="F121">
        <v>1.51</v>
      </c>
      <c r="G121">
        <v>0</v>
      </c>
      <c r="H121">
        <v>6.92</v>
      </c>
      <c r="I121">
        <v>2.4E-2</v>
      </c>
      <c r="J121">
        <v>0.51</v>
      </c>
      <c r="K121">
        <v>1.47</v>
      </c>
      <c r="L121">
        <v>0.39300000000000002</v>
      </c>
      <c r="M121">
        <v>8.5</v>
      </c>
      <c r="N121">
        <v>2.92</v>
      </c>
      <c r="O121">
        <v>36.200000000000003</v>
      </c>
      <c r="P121">
        <v>14.46</v>
      </c>
      <c r="Q121">
        <v>72.5</v>
      </c>
      <c r="R121">
        <v>18.579999999999998</v>
      </c>
      <c r="S121">
        <v>199.7</v>
      </c>
      <c r="T121">
        <v>42.5</v>
      </c>
      <c r="U121">
        <v>11940</v>
      </c>
      <c r="V121">
        <v>0.93</v>
      </c>
      <c r="W121">
        <v>19.18</v>
      </c>
      <c r="X121">
        <v>0.63200000000000001</v>
      </c>
      <c r="Y121">
        <v>246.9</v>
      </c>
      <c r="Z121">
        <v>1170</v>
      </c>
    </row>
    <row r="122" spans="1:26" x14ac:dyDescent="0.2">
      <c r="A122" s="44" t="s">
        <v>134</v>
      </c>
      <c r="B122">
        <v>109</v>
      </c>
      <c r="C122">
        <v>2.13</v>
      </c>
      <c r="D122">
        <v>0.19</v>
      </c>
      <c r="E122">
        <v>798</v>
      </c>
      <c r="F122">
        <v>3.21</v>
      </c>
      <c r="G122">
        <v>2.5000000000000001E-2</v>
      </c>
      <c r="H122">
        <v>19.13</v>
      </c>
      <c r="I122">
        <v>3.5999999999999997E-2</v>
      </c>
      <c r="J122">
        <v>0.79</v>
      </c>
      <c r="K122">
        <v>2.08</v>
      </c>
      <c r="L122">
        <v>0.75900000000000001</v>
      </c>
      <c r="M122">
        <v>13.05</v>
      </c>
      <c r="N122">
        <v>4.71</v>
      </c>
      <c r="O122">
        <v>61.6</v>
      </c>
      <c r="P122">
        <v>25.19</v>
      </c>
      <c r="Q122">
        <v>123.7</v>
      </c>
      <c r="R122">
        <v>31.67</v>
      </c>
      <c r="S122">
        <v>331.1</v>
      </c>
      <c r="T122">
        <v>66.5</v>
      </c>
      <c r="U122">
        <v>11170</v>
      </c>
      <c r="V122">
        <v>1.796</v>
      </c>
      <c r="W122">
        <v>22.46</v>
      </c>
      <c r="X122">
        <v>1.0900000000000001</v>
      </c>
      <c r="Y122">
        <v>397</v>
      </c>
      <c r="Z122">
        <v>1392</v>
      </c>
    </row>
    <row r="123" spans="1:26" x14ac:dyDescent="0.2">
      <c r="A123" s="44" t="s">
        <v>134</v>
      </c>
      <c r="B123">
        <v>67.3</v>
      </c>
      <c r="C123">
        <v>1.72</v>
      </c>
      <c r="D123">
        <v>0.26200000000000001</v>
      </c>
      <c r="E123">
        <v>329</v>
      </c>
      <c r="F123">
        <v>0.97</v>
      </c>
      <c r="G123">
        <v>2.1999999999999999E-2</v>
      </c>
      <c r="H123">
        <v>3.7</v>
      </c>
      <c r="I123">
        <v>2.4E-2</v>
      </c>
      <c r="J123">
        <v>0.26600000000000001</v>
      </c>
      <c r="K123">
        <v>0.84</v>
      </c>
      <c r="L123">
        <v>0.16400000000000001</v>
      </c>
      <c r="M123">
        <v>4.97</v>
      </c>
      <c r="N123">
        <v>1.89</v>
      </c>
      <c r="O123">
        <v>25.1</v>
      </c>
      <c r="P123">
        <v>10.41</v>
      </c>
      <c r="Q123">
        <v>52.4</v>
      </c>
      <c r="R123">
        <v>13.64</v>
      </c>
      <c r="S123">
        <v>151.9</v>
      </c>
      <c r="T123">
        <v>30.5</v>
      </c>
      <c r="U123">
        <v>12500</v>
      </c>
      <c r="V123">
        <v>0.78800000000000003</v>
      </c>
      <c r="W123">
        <v>10.93</v>
      </c>
      <c r="X123">
        <v>0.29899999999999999</v>
      </c>
      <c r="Y123">
        <v>111.5</v>
      </c>
      <c r="Z123">
        <v>701</v>
      </c>
    </row>
    <row r="124" spans="1:26" x14ac:dyDescent="0.2">
      <c r="A124" s="44" t="s">
        <v>134</v>
      </c>
      <c r="B124">
        <v>74</v>
      </c>
      <c r="C124">
        <v>3.16</v>
      </c>
      <c r="D124">
        <v>0</v>
      </c>
      <c r="E124">
        <v>860</v>
      </c>
      <c r="F124">
        <v>1.21</v>
      </c>
      <c r="G124">
        <v>0.124</v>
      </c>
      <c r="H124">
        <v>20.399999999999999</v>
      </c>
      <c r="I124">
        <v>0.113</v>
      </c>
      <c r="J124">
        <v>1.84</v>
      </c>
      <c r="K124">
        <v>3.4</v>
      </c>
      <c r="L124">
        <v>1.37</v>
      </c>
      <c r="M124">
        <v>18.2</v>
      </c>
      <c r="N124">
        <v>6.1</v>
      </c>
      <c r="O124">
        <v>70</v>
      </c>
      <c r="P124">
        <v>27.9</v>
      </c>
      <c r="Q124">
        <v>133</v>
      </c>
      <c r="R124">
        <v>32.1</v>
      </c>
      <c r="S124">
        <v>335</v>
      </c>
      <c r="T124">
        <v>68.7</v>
      </c>
      <c r="U124">
        <v>11130</v>
      </c>
      <c r="V124">
        <v>0.6</v>
      </c>
      <c r="W124">
        <v>12.3</v>
      </c>
      <c r="X124">
        <v>0.89</v>
      </c>
      <c r="Y124">
        <v>348</v>
      </c>
      <c r="Z124">
        <v>715</v>
      </c>
    </row>
    <row r="125" spans="1:26" x14ac:dyDescent="0.2">
      <c r="A125" s="44" t="s">
        <v>134</v>
      </c>
      <c r="B125">
        <v>910</v>
      </c>
      <c r="C125">
        <v>2.87</v>
      </c>
      <c r="D125">
        <v>6.1</v>
      </c>
      <c r="E125">
        <v>502</v>
      </c>
      <c r="F125">
        <v>1.82</v>
      </c>
      <c r="G125">
        <v>7.5</v>
      </c>
      <c r="H125">
        <v>30.3</v>
      </c>
      <c r="I125">
        <v>1.36</v>
      </c>
      <c r="J125">
        <v>6</v>
      </c>
      <c r="K125">
        <v>1.86</v>
      </c>
      <c r="L125">
        <v>0.62</v>
      </c>
      <c r="M125">
        <v>7.24</v>
      </c>
      <c r="N125">
        <v>2.66</v>
      </c>
      <c r="O125">
        <v>34.5</v>
      </c>
      <c r="P125">
        <v>15.55</v>
      </c>
      <c r="Q125">
        <v>81.7</v>
      </c>
      <c r="R125">
        <v>23.04</v>
      </c>
      <c r="S125">
        <v>268.39999999999998</v>
      </c>
      <c r="T125">
        <v>57.7</v>
      </c>
      <c r="U125">
        <v>11670</v>
      </c>
      <c r="V125">
        <v>0.92200000000000004</v>
      </c>
      <c r="W125">
        <v>11.63</v>
      </c>
      <c r="X125">
        <v>0.66</v>
      </c>
      <c r="Y125">
        <v>202.9</v>
      </c>
      <c r="Z125">
        <v>764</v>
      </c>
    </row>
    <row r="126" spans="1:26" x14ac:dyDescent="0.2">
      <c r="A126" s="44" t="s">
        <v>134</v>
      </c>
      <c r="B126">
        <v>87</v>
      </c>
      <c r="C126">
        <v>1.3</v>
      </c>
      <c r="D126">
        <v>0.24</v>
      </c>
      <c r="E126">
        <v>1040</v>
      </c>
      <c r="F126">
        <v>2.09</v>
      </c>
      <c r="G126">
        <v>0</v>
      </c>
      <c r="H126">
        <v>13.6</v>
      </c>
      <c r="I126">
        <v>3.5000000000000003E-2</v>
      </c>
      <c r="J126">
        <v>1.1499999999999999</v>
      </c>
      <c r="K126">
        <v>3.13</v>
      </c>
      <c r="L126">
        <v>1.08</v>
      </c>
      <c r="M126">
        <v>19.3</v>
      </c>
      <c r="N126">
        <v>6.8</v>
      </c>
      <c r="O126">
        <v>87</v>
      </c>
      <c r="P126">
        <v>33.1</v>
      </c>
      <c r="Q126">
        <v>159</v>
      </c>
      <c r="R126">
        <v>38.9</v>
      </c>
      <c r="S126">
        <v>391</v>
      </c>
      <c r="T126">
        <v>77</v>
      </c>
      <c r="U126">
        <v>12130</v>
      </c>
      <c r="V126">
        <v>1.18</v>
      </c>
      <c r="W126">
        <v>17</v>
      </c>
      <c r="X126">
        <v>0.85</v>
      </c>
      <c r="Y126">
        <v>306</v>
      </c>
      <c r="Z126">
        <v>1020</v>
      </c>
    </row>
    <row r="127" spans="1:26" x14ac:dyDescent="0.2">
      <c r="A127" s="44">
        <v>831</v>
      </c>
      <c r="B127">
        <v>83.6</v>
      </c>
      <c r="C127">
        <v>2.41</v>
      </c>
      <c r="D127">
        <v>0</v>
      </c>
      <c r="E127">
        <v>549</v>
      </c>
      <c r="F127">
        <v>1.36</v>
      </c>
      <c r="G127">
        <v>0</v>
      </c>
      <c r="H127">
        <v>8.56</v>
      </c>
      <c r="I127">
        <v>2.7E-2</v>
      </c>
      <c r="J127">
        <v>0.6</v>
      </c>
      <c r="K127">
        <v>1.47</v>
      </c>
      <c r="L127">
        <v>0.35699999999999998</v>
      </c>
      <c r="M127">
        <v>8.7100000000000009</v>
      </c>
      <c r="N127">
        <v>3.01</v>
      </c>
      <c r="O127">
        <v>39.1</v>
      </c>
      <c r="P127">
        <v>16.14</v>
      </c>
      <c r="Q127">
        <v>83.1</v>
      </c>
      <c r="R127">
        <v>21.21</v>
      </c>
      <c r="S127">
        <v>228.7</v>
      </c>
      <c r="T127">
        <v>48.4</v>
      </c>
      <c r="U127">
        <v>11810</v>
      </c>
      <c r="V127">
        <v>1.091</v>
      </c>
      <c r="W127">
        <v>17.059999999999999</v>
      </c>
      <c r="X127">
        <v>0.64700000000000002</v>
      </c>
      <c r="Y127">
        <v>253</v>
      </c>
      <c r="Z127">
        <v>1052</v>
      </c>
    </row>
    <row r="128" spans="1:26" x14ac:dyDescent="0.2">
      <c r="A128" s="44">
        <v>831</v>
      </c>
      <c r="B128">
        <v>65</v>
      </c>
      <c r="C128">
        <v>3.61</v>
      </c>
      <c r="D128">
        <v>0.22</v>
      </c>
      <c r="E128">
        <v>510</v>
      </c>
      <c r="F128">
        <v>1.55</v>
      </c>
      <c r="G128">
        <v>0</v>
      </c>
      <c r="H128">
        <v>18.21</v>
      </c>
      <c r="I128">
        <v>2.8000000000000001E-2</v>
      </c>
      <c r="J128">
        <v>0.54</v>
      </c>
      <c r="K128">
        <v>1.37</v>
      </c>
      <c r="L128">
        <v>0.54</v>
      </c>
      <c r="M128">
        <v>7.4</v>
      </c>
      <c r="N128">
        <v>2.61</v>
      </c>
      <c r="O128">
        <v>35.1</v>
      </c>
      <c r="P128">
        <v>15</v>
      </c>
      <c r="Q128">
        <v>79.599999999999994</v>
      </c>
      <c r="R128">
        <v>20.9</v>
      </c>
      <c r="S128">
        <v>238</v>
      </c>
      <c r="T128">
        <v>53.5</v>
      </c>
      <c r="U128">
        <v>11480</v>
      </c>
      <c r="V128">
        <v>0.78100000000000003</v>
      </c>
      <c r="W128">
        <v>10.99</v>
      </c>
      <c r="X128">
        <v>0.61199999999999999</v>
      </c>
      <c r="Y128">
        <v>230.7</v>
      </c>
      <c r="Z128">
        <v>655</v>
      </c>
    </row>
    <row r="129" spans="1:26" x14ac:dyDescent="0.2">
      <c r="A129" s="44">
        <v>831</v>
      </c>
      <c r="B129">
        <v>84.8</v>
      </c>
      <c r="C129">
        <v>2.33</v>
      </c>
      <c r="D129">
        <v>0</v>
      </c>
      <c r="E129">
        <v>544.9</v>
      </c>
      <c r="F129">
        <v>1.74</v>
      </c>
      <c r="G129">
        <v>0</v>
      </c>
      <c r="H129">
        <v>7.57</v>
      </c>
      <c r="I129">
        <v>0</v>
      </c>
      <c r="J129">
        <v>0.62</v>
      </c>
      <c r="K129">
        <v>1.51</v>
      </c>
      <c r="L129">
        <v>0.40899999999999997</v>
      </c>
      <c r="M129">
        <v>8.9600000000000009</v>
      </c>
      <c r="N129">
        <v>3.34</v>
      </c>
      <c r="O129">
        <v>41.1</v>
      </c>
      <c r="P129">
        <v>17.25</v>
      </c>
      <c r="Q129">
        <v>83.8</v>
      </c>
      <c r="R129">
        <v>21.29</v>
      </c>
      <c r="S129">
        <v>226.3</v>
      </c>
      <c r="T129">
        <v>46.94</v>
      </c>
      <c r="U129">
        <v>12010</v>
      </c>
      <c r="V129">
        <v>1.1519999999999999</v>
      </c>
      <c r="W129">
        <v>19.170000000000002</v>
      </c>
      <c r="X129">
        <v>0.622</v>
      </c>
      <c r="Y129">
        <v>264.3</v>
      </c>
      <c r="Z129">
        <v>1187</v>
      </c>
    </row>
    <row r="130" spans="1:26" x14ac:dyDescent="0.2">
      <c r="A130" s="44">
        <v>831</v>
      </c>
      <c r="B130">
        <v>161</v>
      </c>
      <c r="C130">
        <v>3.06</v>
      </c>
      <c r="D130">
        <v>0.22</v>
      </c>
      <c r="E130">
        <v>1040</v>
      </c>
      <c r="F130">
        <v>1.86</v>
      </c>
      <c r="G130">
        <v>0</v>
      </c>
      <c r="H130">
        <v>23.3</v>
      </c>
      <c r="I130">
        <v>0.122</v>
      </c>
      <c r="J130">
        <v>1.87</v>
      </c>
      <c r="K130">
        <v>3.99</v>
      </c>
      <c r="L130">
        <v>1.49</v>
      </c>
      <c r="M130">
        <v>20.100000000000001</v>
      </c>
      <c r="N130">
        <v>6.73</v>
      </c>
      <c r="O130">
        <v>83</v>
      </c>
      <c r="P130">
        <v>33.299999999999997</v>
      </c>
      <c r="Q130">
        <v>158</v>
      </c>
      <c r="R130">
        <v>40.1</v>
      </c>
      <c r="S130">
        <v>422</v>
      </c>
      <c r="T130">
        <v>87</v>
      </c>
      <c r="U130">
        <v>10250</v>
      </c>
      <c r="V130">
        <v>0.98899999999999999</v>
      </c>
      <c r="W130">
        <v>19</v>
      </c>
      <c r="X130">
        <v>1.41</v>
      </c>
      <c r="Y130">
        <v>570</v>
      </c>
      <c r="Z130">
        <v>1170</v>
      </c>
    </row>
    <row r="131" spans="1:26" x14ac:dyDescent="0.2">
      <c r="A131" s="44">
        <v>831</v>
      </c>
      <c r="B131">
        <v>240</v>
      </c>
      <c r="C131">
        <v>2.0499999999999998</v>
      </c>
      <c r="D131">
        <v>1.7</v>
      </c>
      <c r="E131">
        <v>551</v>
      </c>
      <c r="F131">
        <v>1.37</v>
      </c>
      <c r="G131">
        <v>2.7</v>
      </c>
      <c r="H131">
        <v>14.1</v>
      </c>
      <c r="I131">
        <v>0.69</v>
      </c>
      <c r="J131">
        <v>2.9</v>
      </c>
      <c r="K131">
        <v>2</v>
      </c>
      <c r="L131">
        <v>0.48</v>
      </c>
      <c r="M131">
        <v>9.64</v>
      </c>
      <c r="N131">
        <v>3.03</v>
      </c>
      <c r="O131">
        <v>40</v>
      </c>
      <c r="P131">
        <v>16.84</v>
      </c>
      <c r="Q131">
        <v>86.8</v>
      </c>
      <c r="R131">
        <v>22.05</v>
      </c>
      <c r="S131">
        <v>238.5</v>
      </c>
      <c r="T131">
        <v>49.7</v>
      </c>
      <c r="U131">
        <v>12270</v>
      </c>
      <c r="V131">
        <v>1.1279999999999999</v>
      </c>
      <c r="W131">
        <v>18.510000000000002</v>
      </c>
      <c r="X131">
        <v>0.64</v>
      </c>
      <c r="Y131">
        <v>279.3</v>
      </c>
      <c r="Z131">
        <v>1206</v>
      </c>
    </row>
    <row r="132" spans="1:26" x14ac:dyDescent="0.2">
      <c r="A132" s="44">
        <v>831</v>
      </c>
      <c r="B132">
        <v>69.5</v>
      </c>
      <c r="C132">
        <v>2.36</v>
      </c>
      <c r="D132">
        <v>0</v>
      </c>
      <c r="E132">
        <v>517</v>
      </c>
      <c r="F132">
        <v>1.62</v>
      </c>
      <c r="G132">
        <v>0</v>
      </c>
      <c r="H132">
        <v>13.6</v>
      </c>
      <c r="I132">
        <v>0</v>
      </c>
      <c r="J132">
        <v>0.53</v>
      </c>
      <c r="K132">
        <v>1.05</v>
      </c>
      <c r="L132">
        <v>0.51400000000000001</v>
      </c>
      <c r="M132">
        <v>6.78</v>
      </c>
      <c r="N132">
        <v>2.66</v>
      </c>
      <c r="O132">
        <v>35.4</v>
      </c>
      <c r="P132">
        <v>15.64</v>
      </c>
      <c r="Q132">
        <v>81.7</v>
      </c>
      <c r="R132">
        <v>21.81</v>
      </c>
      <c r="S132">
        <v>240.8</v>
      </c>
      <c r="T132">
        <v>53.7</v>
      </c>
      <c r="U132">
        <v>11750</v>
      </c>
      <c r="V132">
        <v>0.91200000000000003</v>
      </c>
      <c r="W132">
        <v>13.99</v>
      </c>
      <c r="X132">
        <v>0.63</v>
      </c>
      <c r="Y132">
        <v>238.2</v>
      </c>
      <c r="Z132">
        <v>876</v>
      </c>
    </row>
    <row r="133" spans="1:26" x14ac:dyDescent="0.2">
      <c r="A133" s="44">
        <v>831</v>
      </c>
      <c r="B133">
        <v>1310</v>
      </c>
      <c r="C133">
        <v>1.47</v>
      </c>
      <c r="D133">
        <v>10.4</v>
      </c>
      <c r="E133">
        <v>550</v>
      </c>
      <c r="F133">
        <v>1.42</v>
      </c>
      <c r="G133">
        <v>12</v>
      </c>
      <c r="H133">
        <v>30</v>
      </c>
      <c r="I133">
        <v>3.1</v>
      </c>
      <c r="J133">
        <v>13.2</v>
      </c>
      <c r="K133">
        <v>3.5</v>
      </c>
      <c r="L133">
        <v>0.54</v>
      </c>
      <c r="M133">
        <v>11</v>
      </c>
      <c r="N133">
        <v>3.42</v>
      </c>
      <c r="O133">
        <v>42</v>
      </c>
      <c r="P133">
        <v>16.760000000000002</v>
      </c>
      <c r="Q133">
        <v>83</v>
      </c>
      <c r="R133">
        <v>20.79</v>
      </c>
      <c r="S133">
        <v>218.8</v>
      </c>
      <c r="T133">
        <v>45.5</v>
      </c>
      <c r="U133">
        <v>11870</v>
      </c>
      <c r="V133">
        <v>1.2</v>
      </c>
      <c r="W133">
        <v>20.7</v>
      </c>
      <c r="X133">
        <v>0.69399999999999995</v>
      </c>
      <c r="Y133">
        <v>265</v>
      </c>
      <c r="Z133">
        <v>1255</v>
      </c>
    </row>
    <row r="134" spans="1:26" x14ac:dyDescent="0.2">
      <c r="A134" s="44">
        <v>831</v>
      </c>
      <c r="B134">
        <v>83.1</v>
      </c>
      <c r="C134">
        <v>2.87</v>
      </c>
      <c r="D134">
        <v>0.36</v>
      </c>
      <c r="E134">
        <v>918</v>
      </c>
      <c r="F134">
        <v>1.55</v>
      </c>
      <c r="G134">
        <v>7.5999999999999998E-2</v>
      </c>
      <c r="H134">
        <v>24.9</v>
      </c>
      <c r="I134">
        <v>0.14299999999999999</v>
      </c>
      <c r="J134">
        <v>2.09</v>
      </c>
      <c r="K134">
        <v>3.77</v>
      </c>
      <c r="L134">
        <v>1.45</v>
      </c>
      <c r="M134">
        <v>18.3</v>
      </c>
      <c r="N134">
        <v>5.76</v>
      </c>
      <c r="O134">
        <v>69.3</v>
      </c>
      <c r="P134">
        <v>28.3</v>
      </c>
      <c r="Q134">
        <v>140.19999999999999</v>
      </c>
      <c r="R134">
        <v>36.200000000000003</v>
      </c>
      <c r="S134">
        <v>391</v>
      </c>
      <c r="T134">
        <v>82.7</v>
      </c>
      <c r="U134">
        <v>11290</v>
      </c>
      <c r="V134">
        <v>0.80600000000000005</v>
      </c>
      <c r="W134">
        <v>15.25</v>
      </c>
      <c r="X134">
        <v>1.1100000000000001</v>
      </c>
      <c r="Y134">
        <v>460</v>
      </c>
      <c r="Z134">
        <v>956</v>
      </c>
    </row>
    <row r="135" spans="1:26" x14ac:dyDescent="0.2">
      <c r="A135" s="44">
        <v>831</v>
      </c>
      <c r="B135" s="11">
        <v>14300</v>
      </c>
      <c r="C135">
        <v>2.57</v>
      </c>
      <c r="D135">
        <v>118</v>
      </c>
      <c r="E135">
        <v>571</v>
      </c>
      <c r="F135">
        <v>1.31</v>
      </c>
      <c r="G135">
        <v>151</v>
      </c>
      <c r="H135">
        <v>322</v>
      </c>
      <c r="I135">
        <v>38.1</v>
      </c>
      <c r="J135">
        <v>160</v>
      </c>
      <c r="K135">
        <v>28.5</v>
      </c>
      <c r="L135">
        <v>2.64</v>
      </c>
      <c r="M135">
        <v>28.4</v>
      </c>
      <c r="N135">
        <v>5.19</v>
      </c>
      <c r="O135">
        <v>49.1</v>
      </c>
      <c r="P135">
        <v>18.39</v>
      </c>
      <c r="Q135">
        <v>86.6</v>
      </c>
      <c r="R135">
        <v>21.99</v>
      </c>
      <c r="S135">
        <v>233</v>
      </c>
      <c r="T135">
        <v>48.3</v>
      </c>
      <c r="U135">
        <v>11500</v>
      </c>
      <c r="V135">
        <v>1.1419999999999999</v>
      </c>
      <c r="W135">
        <v>18.43</v>
      </c>
      <c r="X135">
        <v>1.44</v>
      </c>
      <c r="Y135">
        <v>223.1</v>
      </c>
      <c r="Z135">
        <v>1057</v>
      </c>
    </row>
    <row r="136" spans="1:26" x14ac:dyDescent="0.2">
      <c r="A136" s="44">
        <v>831</v>
      </c>
      <c r="B136">
        <v>0</v>
      </c>
      <c r="C136">
        <v>3.21</v>
      </c>
      <c r="D136">
        <v>0</v>
      </c>
      <c r="E136">
        <v>1690</v>
      </c>
      <c r="F136">
        <v>1.98</v>
      </c>
      <c r="G136">
        <v>0</v>
      </c>
      <c r="H136">
        <v>22</v>
      </c>
      <c r="I136">
        <v>0</v>
      </c>
      <c r="J136">
        <v>5.4</v>
      </c>
      <c r="K136">
        <v>9.4</v>
      </c>
      <c r="L136">
        <v>2.4300000000000002</v>
      </c>
      <c r="M136">
        <v>43</v>
      </c>
      <c r="N136">
        <v>13.6</v>
      </c>
      <c r="O136">
        <v>151</v>
      </c>
      <c r="P136">
        <v>54.7</v>
      </c>
      <c r="Q136">
        <v>246</v>
      </c>
      <c r="R136">
        <v>55.7</v>
      </c>
      <c r="S136">
        <v>539</v>
      </c>
      <c r="T136">
        <v>104.3</v>
      </c>
      <c r="U136">
        <v>9920</v>
      </c>
      <c r="V136">
        <v>1.01</v>
      </c>
      <c r="W136">
        <v>21.2</v>
      </c>
      <c r="X136">
        <v>1.58</v>
      </c>
      <c r="Y136">
        <v>603</v>
      </c>
      <c r="Z136">
        <v>1276</v>
      </c>
    </row>
    <row r="137" spans="1:26" x14ac:dyDescent="0.2">
      <c r="A137" s="44">
        <v>831</v>
      </c>
      <c r="B137">
        <v>60.2</v>
      </c>
      <c r="C137">
        <v>2.12</v>
      </c>
      <c r="D137">
        <v>0.21</v>
      </c>
      <c r="E137">
        <v>413.5</v>
      </c>
      <c r="F137">
        <v>1.5</v>
      </c>
      <c r="G137">
        <v>0</v>
      </c>
      <c r="H137">
        <v>10.71</v>
      </c>
      <c r="I137">
        <v>1.7999999999999999E-2</v>
      </c>
      <c r="J137">
        <v>0.25700000000000001</v>
      </c>
      <c r="K137">
        <v>0.95</v>
      </c>
      <c r="L137">
        <v>0.40899999999999997</v>
      </c>
      <c r="M137">
        <v>5.97</v>
      </c>
      <c r="N137">
        <v>2.0939999999999999</v>
      </c>
      <c r="O137">
        <v>28.38</v>
      </c>
      <c r="P137">
        <v>12.42</v>
      </c>
      <c r="Q137">
        <v>66.400000000000006</v>
      </c>
      <c r="R137">
        <v>18.11</v>
      </c>
      <c r="S137">
        <v>211.4</v>
      </c>
      <c r="T137">
        <v>46.16</v>
      </c>
      <c r="U137">
        <v>13170</v>
      </c>
      <c r="V137">
        <v>0.99299999999999999</v>
      </c>
      <c r="W137">
        <v>18.010000000000002</v>
      </c>
      <c r="X137">
        <v>0.63100000000000001</v>
      </c>
      <c r="Y137">
        <v>233.7</v>
      </c>
      <c r="Z137">
        <v>1123</v>
      </c>
    </row>
    <row r="138" spans="1:26" x14ac:dyDescent="0.2">
      <c r="A138" s="44">
        <v>831</v>
      </c>
      <c r="B138">
        <v>105</v>
      </c>
      <c r="C138">
        <v>5.1100000000000003</v>
      </c>
      <c r="D138">
        <v>0.7</v>
      </c>
      <c r="E138">
        <v>734</v>
      </c>
      <c r="F138">
        <v>3.13</v>
      </c>
      <c r="G138">
        <v>0.34</v>
      </c>
      <c r="H138">
        <v>24.45</v>
      </c>
      <c r="I138">
        <v>0.122</v>
      </c>
      <c r="J138">
        <v>1.18</v>
      </c>
      <c r="K138">
        <v>2.62</v>
      </c>
      <c r="L138">
        <v>0.83299999999999996</v>
      </c>
      <c r="M138">
        <v>12.85</v>
      </c>
      <c r="N138">
        <v>4.51</v>
      </c>
      <c r="O138">
        <v>57.5</v>
      </c>
      <c r="P138">
        <v>23.05</v>
      </c>
      <c r="Q138">
        <v>113.9</v>
      </c>
      <c r="R138">
        <v>28.95</v>
      </c>
      <c r="S138">
        <v>308.60000000000002</v>
      </c>
      <c r="T138">
        <v>63.2</v>
      </c>
      <c r="U138">
        <v>11200</v>
      </c>
      <c r="V138">
        <v>1.5489999999999999</v>
      </c>
      <c r="W138">
        <v>20.6</v>
      </c>
      <c r="X138">
        <v>1.28</v>
      </c>
      <c r="Y138">
        <v>473</v>
      </c>
      <c r="Z138">
        <v>1230</v>
      </c>
    </row>
    <row r="139" spans="1:26" x14ac:dyDescent="0.2">
      <c r="A139" s="44">
        <v>831</v>
      </c>
      <c r="B139">
        <v>240</v>
      </c>
      <c r="C139">
        <v>2.23</v>
      </c>
      <c r="D139">
        <v>0.7</v>
      </c>
      <c r="E139">
        <v>589</v>
      </c>
      <c r="F139">
        <v>1.76</v>
      </c>
      <c r="G139">
        <v>0.64</v>
      </c>
      <c r="H139">
        <v>10.1</v>
      </c>
      <c r="I139">
        <v>0.21</v>
      </c>
      <c r="J139">
        <v>1.4</v>
      </c>
      <c r="K139">
        <v>1.51</v>
      </c>
      <c r="L139">
        <v>0.435</v>
      </c>
      <c r="M139">
        <v>10.42</v>
      </c>
      <c r="N139">
        <v>3.59</v>
      </c>
      <c r="O139">
        <v>44.8</v>
      </c>
      <c r="P139">
        <v>18.36</v>
      </c>
      <c r="Q139">
        <v>90.6</v>
      </c>
      <c r="R139">
        <v>22.38</v>
      </c>
      <c r="S139">
        <v>235.7</v>
      </c>
      <c r="T139">
        <v>48.4</v>
      </c>
      <c r="U139">
        <v>11740</v>
      </c>
      <c r="V139">
        <v>1.28</v>
      </c>
      <c r="W139">
        <v>24</v>
      </c>
      <c r="X139">
        <v>0.89600000000000002</v>
      </c>
      <c r="Y139">
        <v>366</v>
      </c>
      <c r="Z139">
        <v>1486</v>
      </c>
    </row>
    <row r="140" spans="1:26" x14ac:dyDescent="0.2">
      <c r="A140" s="44">
        <v>831</v>
      </c>
      <c r="B140">
        <v>135</v>
      </c>
      <c r="C140">
        <v>4.6399999999999997</v>
      </c>
      <c r="D140">
        <v>0.377</v>
      </c>
      <c r="E140">
        <v>1045</v>
      </c>
      <c r="F140">
        <v>3.3</v>
      </c>
      <c r="G140">
        <v>0</v>
      </c>
      <c r="H140">
        <v>31.3</v>
      </c>
      <c r="I140">
        <v>0.1</v>
      </c>
      <c r="J140">
        <v>1.47</v>
      </c>
      <c r="K140">
        <v>2.91</v>
      </c>
      <c r="L140">
        <v>1.32</v>
      </c>
      <c r="M140">
        <v>17.62</v>
      </c>
      <c r="N140">
        <v>6.38</v>
      </c>
      <c r="O140">
        <v>80.099999999999994</v>
      </c>
      <c r="P140">
        <v>33.1</v>
      </c>
      <c r="Q140">
        <v>161.9</v>
      </c>
      <c r="R140">
        <v>39.799999999999997</v>
      </c>
      <c r="S140">
        <v>405</v>
      </c>
      <c r="T140">
        <v>82.2</v>
      </c>
      <c r="U140">
        <v>10920</v>
      </c>
      <c r="V140">
        <v>1.284</v>
      </c>
      <c r="W140">
        <v>12.83</v>
      </c>
      <c r="X140">
        <v>0.88</v>
      </c>
      <c r="Y140">
        <v>346</v>
      </c>
      <c r="Z140">
        <v>756</v>
      </c>
    </row>
    <row r="141" spans="1:26" x14ac:dyDescent="0.2">
      <c r="A141" s="44">
        <v>831</v>
      </c>
      <c r="B141">
        <v>93</v>
      </c>
      <c r="C141">
        <v>1.78</v>
      </c>
      <c r="D141">
        <v>0.28999999999999998</v>
      </c>
      <c r="E141">
        <v>554</v>
      </c>
      <c r="F141">
        <v>1.56</v>
      </c>
      <c r="G141">
        <v>9.9000000000000005E-2</v>
      </c>
      <c r="H141">
        <v>7.02</v>
      </c>
      <c r="I141">
        <v>6.9000000000000006E-2</v>
      </c>
      <c r="J141">
        <v>0.83</v>
      </c>
      <c r="K141">
        <v>1.6</v>
      </c>
      <c r="L141">
        <v>0.40100000000000002</v>
      </c>
      <c r="M141">
        <v>9.5500000000000007</v>
      </c>
      <c r="N141">
        <v>3.4</v>
      </c>
      <c r="O141">
        <v>41.9</v>
      </c>
      <c r="P141">
        <v>17.05</v>
      </c>
      <c r="Q141">
        <v>85.4</v>
      </c>
      <c r="R141">
        <v>21.23</v>
      </c>
      <c r="S141">
        <v>223.7</v>
      </c>
      <c r="T141">
        <v>46.7</v>
      </c>
      <c r="U141">
        <v>12050</v>
      </c>
      <c r="V141">
        <v>1.2170000000000001</v>
      </c>
      <c r="W141">
        <v>19.739999999999998</v>
      </c>
      <c r="X141">
        <v>0.61799999999999999</v>
      </c>
      <c r="Y141">
        <v>254.1</v>
      </c>
      <c r="Z141">
        <v>1217</v>
      </c>
    </row>
    <row r="142" spans="1:26" x14ac:dyDescent="0.2">
      <c r="A142" s="44">
        <v>831</v>
      </c>
      <c r="B142">
        <v>102.9</v>
      </c>
      <c r="C142">
        <v>3.43</v>
      </c>
      <c r="D142">
        <v>0.23</v>
      </c>
      <c r="E142">
        <v>685</v>
      </c>
      <c r="F142">
        <v>2.2799999999999998</v>
      </c>
      <c r="G142">
        <v>2.1999999999999999E-2</v>
      </c>
      <c r="H142">
        <v>28.13</v>
      </c>
      <c r="I142">
        <v>5.3999999999999999E-2</v>
      </c>
      <c r="J142">
        <v>0.89</v>
      </c>
      <c r="K142">
        <v>1.71</v>
      </c>
      <c r="L142">
        <v>0.79400000000000004</v>
      </c>
      <c r="M142">
        <v>10.97</v>
      </c>
      <c r="N142">
        <v>3.77</v>
      </c>
      <c r="O142">
        <v>49.8</v>
      </c>
      <c r="P142">
        <v>20.88</v>
      </c>
      <c r="Q142">
        <v>106.2</v>
      </c>
      <c r="R142">
        <v>27.42</v>
      </c>
      <c r="S142">
        <v>298.5</v>
      </c>
      <c r="T142">
        <v>65</v>
      </c>
      <c r="U142">
        <v>11400</v>
      </c>
      <c r="V142">
        <v>1.23</v>
      </c>
      <c r="W142">
        <v>16.84</v>
      </c>
      <c r="X142">
        <v>1.131</v>
      </c>
      <c r="Y142">
        <v>460</v>
      </c>
      <c r="Z142">
        <v>1050</v>
      </c>
    </row>
    <row r="143" spans="1:26" x14ac:dyDescent="0.2">
      <c r="A143" s="44">
        <v>831</v>
      </c>
      <c r="B143">
        <v>80.900000000000006</v>
      </c>
      <c r="C143">
        <v>2.95</v>
      </c>
      <c r="D143">
        <v>0</v>
      </c>
      <c r="E143">
        <v>579</v>
      </c>
      <c r="F143">
        <v>2.04</v>
      </c>
      <c r="G143">
        <v>0</v>
      </c>
      <c r="H143">
        <v>22.67</v>
      </c>
      <c r="I143">
        <v>3.5000000000000003E-2</v>
      </c>
      <c r="J143">
        <v>0.71</v>
      </c>
      <c r="K143">
        <v>1.66</v>
      </c>
      <c r="L143">
        <v>0.67800000000000005</v>
      </c>
      <c r="M143">
        <v>9.85</v>
      </c>
      <c r="N143">
        <v>3.37</v>
      </c>
      <c r="O143">
        <v>43.7</v>
      </c>
      <c r="P143">
        <v>17.89</v>
      </c>
      <c r="Q143">
        <v>89.3</v>
      </c>
      <c r="R143">
        <v>23.61</v>
      </c>
      <c r="S143">
        <v>251.5</v>
      </c>
      <c r="T143">
        <v>52.8</v>
      </c>
      <c r="U143">
        <v>11900</v>
      </c>
      <c r="V143">
        <v>1.2370000000000001</v>
      </c>
      <c r="W143">
        <v>16.11</v>
      </c>
      <c r="X143">
        <v>0.95099999999999996</v>
      </c>
      <c r="Y143">
        <v>376</v>
      </c>
      <c r="Z143">
        <v>1011</v>
      </c>
    </row>
    <row r="144" spans="1:26" x14ac:dyDescent="0.2">
      <c r="A144" s="44">
        <v>831</v>
      </c>
      <c r="B144">
        <v>119</v>
      </c>
      <c r="C144">
        <v>3.51</v>
      </c>
      <c r="D144">
        <v>0.28999999999999998</v>
      </c>
      <c r="E144">
        <v>664</v>
      </c>
      <c r="F144">
        <v>1.79</v>
      </c>
      <c r="G144">
        <v>0</v>
      </c>
      <c r="H144">
        <v>23</v>
      </c>
      <c r="I144">
        <v>6.0999999999999999E-2</v>
      </c>
      <c r="J144">
        <v>0.98</v>
      </c>
      <c r="K144">
        <v>2.0099999999999998</v>
      </c>
      <c r="L144">
        <v>0.77600000000000002</v>
      </c>
      <c r="M144">
        <v>10</v>
      </c>
      <c r="N144">
        <v>3.56</v>
      </c>
      <c r="O144">
        <v>45.1</v>
      </c>
      <c r="P144">
        <v>20</v>
      </c>
      <c r="Q144">
        <v>105.6</v>
      </c>
      <c r="R144">
        <v>27.9</v>
      </c>
      <c r="S144">
        <v>315</v>
      </c>
      <c r="T144">
        <v>71.400000000000006</v>
      </c>
      <c r="U144">
        <v>10670</v>
      </c>
      <c r="V144">
        <v>0.67700000000000005</v>
      </c>
      <c r="W144">
        <v>13.8</v>
      </c>
      <c r="X144">
        <v>0.95</v>
      </c>
      <c r="Y144">
        <v>346</v>
      </c>
      <c r="Z144">
        <v>852</v>
      </c>
    </row>
    <row r="145" spans="1:26" x14ac:dyDescent="0.2">
      <c r="A145" s="44">
        <v>831</v>
      </c>
      <c r="B145">
        <v>156</v>
      </c>
      <c r="C145">
        <v>2.2799999999999998</v>
      </c>
      <c r="D145">
        <v>0.34</v>
      </c>
      <c r="E145">
        <v>463</v>
      </c>
      <c r="F145">
        <v>1.2</v>
      </c>
      <c r="G145">
        <v>0.13</v>
      </c>
      <c r="H145">
        <v>8.49</v>
      </c>
      <c r="I145">
        <v>6.3E-2</v>
      </c>
      <c r="J145">
        <v>0.63</v>
      </c>
      <c r="K145">
        <v>1.45</v>
      </c>
      <c r="L145">
        <v>0.4</v>
      </c>
      <c r="M145">
        <v>7.87</v>
      </c>
      <c r="N145">
        <v>2.77</v>
      </c>
      <c r="O145">
        <v>34.299999999999997</v>
      </c>
      <c r="P145">
        <v>14.1</v>
      </c>
      <c r="Q145">
        <v>72.3</v>
      </c>
      <c r="R145">
        <v>18.64</v>
      </c>
      <c r="S145">
        <v>204.8</v>
      </c>
      <c r="T145">
        <v>42.28</v>
      </c>
      <c r="U145">
        <v>11390</v>
      </c>
      <c r="V145">
        <v>0.98</v>
      </c>
      <c r="W145">
        <v>19.54</v>
      </c>
      <c r="X145">
        <v>0.72199999999999998</v>
      </c>
      <c r="Y145">
        <v>273.7</v>
      </c>
      <c r="Z145">
        <v>1183</v>
      </c>
    </row>
    <row r="146" spans="1:26" x14ac:dyDescent="0.2">
      <c r="A146" s="44">
        <v>831</v>
      </c>
      <c r="B146">
        <v>0</v>
      </c>
      <c r="C146">
        <v>6.7</v>
      </c>
      <c r="D146">
        <v>0</v>
      </c>
      <c r="E146">
        <v>819</v>
      </c>
      <c r="F146">
        <v>8.35</v>
      </c>
      <c r="G146">
        <v>0</v>
      </c>
      <c r="H146">
        <v>61.5</v>
      </c>
      <c r="I146">
        <v>0</v>
      </c>
      <c r="J146">
        <v>2.46</v>
      </c>
      <c r="K146">
        <v>3.67</v>
      </c>
      <c r="L146">
        <v>1.1299999999999999</v>
      </c>
      <c r="M146">
        <v>17.600000000000001</v>
      </c>
      <c r="N146">
        <v>5.63</v>
      </c>
      <c r="O146">
        <v>63.6</v>
      </c>
      <c r="P146">
        <v>24.2</v>
      </c>
      <c r="Q146">
        <v>111</v>
      </c>
      <c r="R146">
        <v>27.5</v>
      </c>
      <c r="S146">
        <v>285</v>
      </c>
      <c r="T146">
        <v>54.7</v>
      </c>
      <c r="U146">
        <v>11630</v>
      </c>
      <c r="V146">
        <v>2.11</v>
      </c>
      <c r="W146">
        <v>54.8</v>
      </c>
      <c r="X146">
        <v>6.2</v>
      </c>
      <c r="Y146">
        <v>2580</v>
      </c>
      <c r="Z146">
        <v>3450</v>
      </c>
    </row>
    <row r="147" spans="1:26" x14ac:dyDescent="0.2">
      <c r="A147" s="44">
        <v>831</v>
      </c>
      <c r="B147">
        <v>103</v>
      </c>
      <c r="C147">
        <v>2.82</v>
      </c>
      <c r="D147">
        <v>0.35</v>
      </c>
      <c r="E147">
        <v>638</v>
      </c>
      <c r="F147">
        <v>2.13</v>
      </c>
      <c r="G147">
        <v>6.8000000000000005E-2</v>
      </c>
      <c r="H147">
        <v>8.93</v>
      </c>
      <c r="I147">
        <v>6.6000000000000003E-2</v>
      </c>
      <c r="J147">
        <v>0.95</v>
      </c>
      <c r="K147">
        <v>2.5299999999999998</v>
      </c>
      <c r="L147">
        <v>0.61399999999999999</v>
      </c>
      <c r="M147">
        <v>12.96</v>
      </c>
      <c r="N147">
        <v>4.3099999999999996</v>
      </c>
      <c r="O147">
        <v>51.2</v>
      </c>
      <c r="P147">
        <v>20.6</v>
      </c>
      <c r="Q147">
        <v>97.4</v>
      </c>
      <c r="R147">
        <v>24.8</v>
      </c>
      <c r="S147">
        <v>258</v>
      </c>
      <c r="T147">
        <v>51.1</v>
      </c>
      <c r="U147">
        <v>11540</v>
      </c>
      <c r="V147">
        <v>1.329</v>
      </c>
      <c r="W147">
        <v>18.37</v>
      </c>
      <c r="X147">
        <v>0.71299999999999997</v>
      </c>
      <c r="Y147">
        <v>274</v>
      </c>
      <c r="Z147">
        <v>1086</v>
      </c>
    </row>
    <row r="148" spans="1:26" x14ac:dyDescent="0.2">
      <c r="A148" s="44">
        <v>831</v>
      </c>
      <c r="B148">
        <v>120</v>
      </c>
      <c r="C148">
        <v>2.74</v>
      </c>
      <c r="D148">
        <v>0.28899999999999998</v>
      </c>
      <c r="E148">
        <v>690</v>
      </c>
      <c r="F148">
        <v>2.09</v>
      </c>
      <c r="G148">
        <v>4.3999999999999997E-2</v>
      </c>
      <c r="H148">
        <v>21.9</v>
      </c>
      <c r="I148">
        <v>6.4000000000000001E-2</v>
      </c>
      <c r="J148">
        <v>0.84</v>
      </c>
      <c r="K148">
        <v>2.08</v>
      </c>
      <c r="L148">
        <v>0.82</v>
      </c>
      <c r="M148">
        <v>11.1</v>
      </c>
      <c r="N148">
        <v>3.9</v>
      </c>
      <c r="O148">
        <v>49</v>
      </c>
      <c r="P148">
        <v>20.100000000000001</v>
      </c>
      <c r="Q148">
        <v>100</v>
      </c>
      <c r="R148">
        <v>25.7</v>
      </c>
      <c r="S148">
        <v>284</v>
      </c>
      <c r="T148">
        <v>59</v>
      </c>
      <c r="U148">
        <v>9900</v>
      </c>
      <c r="V148">
        <v>1.01</v>
      </c>
      <c r="W148">
        <v>10.3</v>
      </c>
      <c r="X148">
        <v>0.81</v>
      </c>
      <c r="Y148">
        <v>280</v>
      </c>
      <c r="Z148">
        <v>610</v>
      </c>
    </row>
    <row r="149" spans="1:26" x14ac:dyDescent="0.2">
      <c r="A149" s="44">
        <v>831</v>
      </c>
      <c r="B149">
        <v>90.4</v>
      </c>
      <c r="C149">
        <v>2.33</v>
      </c>
      <c r="D149">
        <v>0</v>
      </c>
      <c r="E149">
        <v>693</v>
      </c>
      <c r="F149">
        <v>2.25</v>
      </c>
      <c r="G149">
        <v>0</v>
      </c>
      <c r="H149">
        <v>8.2899999999999991</v>
      </c>
      <c r="I149">
        <v>1.7600000000000001E-2</v>
      </c>
      <c r="J149">
        <v>0.51</v>
      </c>
      <c r="K149">
        <v>1.47</v>
      </c>
      <c r="L149">
        <v>0.496</v>
      </c>
      <c r="M149">
        <v>9.91</v>
      </c>
      <c r="N149">
        <v>3.79</v>
      </c>
      <c r="O149">
        <v>49.1</v>
      </c>
      <c r="P149">
        <v>21.03</v>
      </c>
      <c r="Q149">
        <v>108</v>
      </c>
      <c r="R149">
        <v>27.7</v>
      </c>
      <c r="S149">
        <v>304</v>
      </c>
      <c r="T149">
        <v>65.3</v>
      </c>
      <c r="U149">
        <v>11020</v>
      </c>
      <c r="V149">
        <v>1.55</v>
      </c>
      <c r="W149">
        <v>16.8</v>
      </c>
      <c r="X149">
        <v>0.52500000000000002</v>
      </c>
      <c r="Y149">
        <v>179</v>
      </c>
      <c r="Z149">
        <v>990</v>
      </c>
    </row>
    <row r="150" spans="1:26" x14ac:dyDescent="0.2">
      <c r="A150" s="44">
        <v>831</v>
      </c>
      <c r="B150">
        <v>12160</v>
      </c>
      <c r="C150">
        <v>3.1</v>
      </c>
      <c r="D150">
        <v>100.5</v>
      </c>
      <c r="E150">
        <v>731</v>
      </c>
      <c r="F150">
        <v>1.66</v>
      </c>
      <c r="G150">
        <v>124.9</v>
      </c>
      <c r="H150">
        <v>258</v>
      </c>
      <c r="I150">
        <v>32.6</v>
      </c>
      <c r="J150">
        <v>141.19999999999999</v>
      </c>
      <c r="K150">
        <v>29.1</v>
      </c>
      <c r="L150">
        <v>2.69</v>
      </c>
      <c r="M150">
        <v>31.8</v>
      </c>
      <c r="N150">
        <v>6.8</v>
      </c>
      <c r="O150">
        <v>62.9</v>
      </c>
      <c r="P150">
        <v>22.9</v>
      </c>
      <c r="Q150">
        <v>107.7</v>
      </c>
      <c r="R150">
        <v>25.9</v>
      </c>
      <c r="S150">
        <v>273</v>
      </c>
      <c r="T150">
        <v>56.6</v>
      </c>
      <c r="U150">
        <v>11940</v>
      </c>
      <c r="V150">
        <v>1.33</v>
      </c>
      <c r="W150">
        <v>23.79</v>
      </c>
      <c r="X150">
        <v>1.49</v>
      </c>
      <c r="Y150">
        <v>297</v>
      </c>
      <c r="Z150">
        <v>1405</v>
      </c>
    </row>
    <row r="151" spans="1:26" x14ac:dyDescent="0.2">
      <c r="A151" s="44">
        <v>831</v>
      </c>
      <c r="B151">
        <v>0</v>
      </c>
      <c r="C151">
        <v>3.7</v>
      </c>
      <c r="D151">
        <v>0</v>
      </c>
      <c r="E151">
        <v>1430</v>
      </c>
      <c r="F151">
        <v>1.81</v>
      </c>
      <c r="G151">
        <v>23</v>
      </c>
      <c r="H151">
        <v>28.6</v>
      </c>
      <c r="I151">
        <v>0</v>
      </c>
      <c r="J151">
        <v>0</v>
      </c>
      <c r="K151">
        <v>6</v>
      </c>
      <c r="L151">
        <v>2.5099999999999998</v>
      </c>
      <c r="M151">
        <v>31.2</v>
      </c>
      <c r="N151">
        <v>10.3</v>
      </c>
      <c r="O151">
        <v>119</v>
      </c>
      <c r="P151">
        <v>45.6</v>
      </c>
      <c r="Q151">
        <v>214</v>
      </c>
      <c r="R151">
        <v>50.8</v>
      </c>
      <c r="S151">
        <v>500</v>
      </c>
      <c r="T151">
        <v>100</v>
      </c>
      <c r="U151">
        <v>11980</v>
      </c>
      <c r="V151">
        <v>1.0900000000000001</v>
      </c>
      <c r="W151">
        <v>17.600000000000001</v>
      </c>
      <c r="X151">
        <v>1.32</v>
      </c>
      <c r="Y151">
        <v>560</v>
      </c>
      <c r="Z151">
        <v>1180</v>
      </c>
    </row>
    <row r="152" spans="1:26" x14ac:dyDescent="0.2">
      <c r="A152" s="44">
        <v>831</v>
      </c>
      <c r="B152">
        <v>87.6</v>
      </c>
      <c r="C152">
        <v>2.71</v>
      </c>
      <c r="D152">
        <v>0</v>
      </c>
      <c r="E152">
        <v>1136</v>
      </c>
      <c r="F152">
        <v>1.27</v>
      </c>
      <c r="G152">
        <v>0</v>
      </c>
      <c r="H152">
        <v>20.45</v>
      </c>
      <c r="I152">
        <v>0.113</v>
      </c>
      <c r="J152">
        <v>1.91</v>
      </c>
      <c r="K152">
        <v>4.26</v>
      </c>
      <c r="L152">
        <v>1.7430000000000001</v>
      </c>
      <c r="M152">
        <v>24.25</v>
      </c>
      <c r="N152">
        <v>7.95</v>
      </c>
      <c r="O152">
        <v>95</v>
      </c>
      <c r="P152">
        <v>37.36</v>
      </c>
      <c r="Q152">
        <v>175.4</v>
      </c>
      <c r="R152">
        <v>42.67</v>
      </c>
      <c r="S152">
        <v>440.3</v>
      </c>
      <c r="T152">
        <v>88.6</v>
      </c>
      <c r="U152">
        <v>11850</v>
      </c>
      <c r="V152">
        <v>0.78500000000000003</v>
      </c>
      <c r="W152">
        <v>19</v>
      </c>
      <c r="X152">
        <v>1.228</v>
      </c>
      <c r="Y152">
        <v>482</v>
      </c>
      <c r="Z152">
        <v>1179</v>
      </c>
    </row>
    <row r="153" spans="1:26" x14ac:dyDescent="0.2">
      <c r="A153" s="44">
        <v>831</v>
      </c>
      <c r="B153">
        <v>283</v>
      </c>
      <c r="C153">
        <v>4.4000000000000004</v>
      </c>
      <c r="D153">
        <v>0.53</v>
      </c>
      <c r="E153">
        <v>2010</v>
      </c>
      <c r="F153">
        <v>4.3499999999999996</v>
      </c>
      <c r="G153">
        <v>0.21</v>
      </c>
      <c r="H153">
        <v>46.3</v>
      </c>
      <c r="I153">
        <v>0.3</v>
      </c>
      <c r="J153">
        <v>4.2</v>
      </c>
      <c r="K153">
        <v>7.9</v>
      </c>
      <c r="L153">
        <v>2.6</v>
      </c>
      <c r="M153">
        <v>41</v>
      </c>
      <c r="N153">
        <v>13.6</v>
      </c>
      <c r="O153">
        <v>158</v>
      </c>
      <c r="P153">
        <v>62</v>
      </c>
      <c r="Q153">
        <v>288</v>
      </c>
      <c r="R153">
        <v>68</v>
      </c>
      <c r="S153">
        <v>672</v>
      </c>
      <c r="T153">
        <v>133</v>
      </c>
      <c r="U153">
        <v>10860</v>
      </c>
      <c r="V153">
        <v>1.98</v>
      </c>
      <c r="W153">
        <v>29.5</v>
      </c>
      <c r="X153">
        <v>2.4500000000000002</v>
      </c>
      <c r="Y153">
        <v>1010</v>
      </c>
      <c r="Z153">
        <v>1790</v>
      </c>
    </row>
    <row r="154" spans="1:26" x14ac:dyDescent="0.2">
      <c r="A154" s="44">
        <v>831</v>
      </c>
      <c r="B154">
        <v>280</v>
      </c>
      <c r="C154">
        <v>2.2999999999999998</v>
      </c>
      <c r="D154">
        <v>0.54</v>
      </c>
      <c r="E154">
        <v>481</v>
      </c>
      <c r="F154">
        <v>1.07</v>
      </c>
      <c r="G154">
        <v>0.31</v>
      </c>
      <c r="H154">
        <v>6.22</v>
      </c>
      <c r="I154">
        <v>0.14000000000000001</v>
      </c>
      <c r="J154">
        <v>0.78</v>
      </c>
      <c r="K154">
        <v>1.55</v>
      </c>
      <c r="L154">
        <v>0.29599999999999999</v>
      </c>
      <c r="M154">
        <v>8.36</v>
      </c>
      <c r="N154">
        <v>2.88</v>
      </c>
      <c r="O154">
        <v>35.799999999999997</v>
      </c>
      <c r="P154">
        <v>14.92</v>
      </c>
      <c r="Q154">
        <v>76.2</v>
      </c>
      <c r="R154">
        <v>19.03</v>
      </c>
      <c r="S154">
        <v>201.7</v>
      </c>
      <c r="T154">
        <v>41.5</v>
      </c>
      <c r="U154">
        <v>11630</v>
      </c>
      <c r="V154">
        <v>0.96</v>
      </c>
      <c r="W154">
        <v>18.8</v>
      </c>
      <c r="X154">
        <v>0.55100000000000005</v>
      </c>
      <c r="Y154">
        <v>216.2</v>
      </c>
      <c r="Z154">
        <v>1120</v>
      </c>
    </row>
    <row r="155" spans="1:26" x14ac:dyDescent="0.2">
      <c r="A155" s="44">
        <v>831</v>
      </c>
      <c r="B155">
        <v>136.80000000000001</v>
      </c>
      <c r="C155">
        <v>3.76</v>
      </c>
      <c r="D155">
        <v>0.33</v>
      </c>
      <c r="E155">
        <v>1201</v>
      </c>
      <c r="F155">
        <v>5.79</v>
      </c>
      <c r="G155">
        <v>0</v>
      </c>
      <c r="H155">
        <v>37.200000000000003</v>
      </c>
      <c r="I155">
        <v>9.1999999999999998E-2</v>
      </c>
      <c r="J155">
        <v>1.71</v>
      </c>
      <c r="K155">
        <v>3.86</v>
      </c>
      <c r="L155">
        <v>1.67</v>
      </c>
      <c r="M155">
        <v>22.2</v>
      </c>
      <c r="N155">
        <v>7.76</v>
      </c>
      <c r="O155">
        <v>96.2</v>
      </c>
      <c r="P155">
        <v>38.6</v>
      </c>
      <c r="Q155">
        <v>183.2</v>
      </c>
      <c r="R155">
        <v>45.2</v>
      </c>
      <c r="S155">
        <v>465.7</v>
      </c>
      <c r="T155">
        <v>93.6</v>
      </c>
      <c r="U155">
        <v>11770</v>
      </c>
      <c r="V155">
        <v>2.14</v>
      </c>
      <c r="W155">
        <v>30.8</v>
      </c>
      <c r="X155">
        <v>2.2799999999999998</v>
      </c>
      <c r="Y155">
        <v>859</v>
      </c>
      <c r="Z155">
        <v>1920</v>
      </c>
    </row>
    <row r="156" spans="1:26" x14ac:dyDescent="0.2">
      <c r="A156" s="44">
        <v>831</v>
      </c>
      <c r="B156" s="11">
        <v>4800</v>
      </c>
      <c r="C156">
        <v>1.1000000000000001</v>
      </c>
      <c r="D156">
        <v>42</v>
      </c>
      <c r="E156" s="11">
        <v>1100</v>
      </c>
      <c r="F156">
        <v>1.1000000000000001</v>
      </c>
      <c r="G156">
        <v>14</v>
      </c>
      <c r="H156">
        <v>180</v>
      </c>
      <c r="I156">
        <v>18</v>
      </c>
      <c r="J156">
        <v>85</v>
      </c>
      <c r="K156">
        <v>20</v>
      </c>
      <c r="L156">
        <v>2.4</v>
      </c>
      <c r="M156">
        <v>38</v>
      </c>
      <c r="N156">
        <v>8.9</v>
      </c>
      <c r="O156">
        <v>99</v>
      </c>
      <c r="P156">
        <v>36</v>
      </c>
      <c r="Q156">
        <v>170</v>
      </c>
      <c r="R156">
        <v>44</v>
      </c>
      <c r="S156">
        <v>410</v>
      </c>
      <c r="T156">
        <v>79</v>
      </c>
      <c r="U156" s="11">
        <v>11000</v>
      </c>
      <c r="V156">
        <v>1.2</v>
      </c>
      <c r="W156">
        <v>18</v>
      </c>
      <c r="X156">
        <v>1.2</v>
      </c>
      <c r="Y156">
        <v>360</v>
      </c>
      <c r="Z156" s="11">
        <v>1200</v>
      </c>
    </row>
    <row r="157" spans="1:26" x14ac:dyDescent="0.2">
      <c r="A157" s="44">
        <v>831</v>
      </c>
      <c r="B157">
        <v>91.6</v>
      </c>
      <c r="C157">
        <v>1.77</v>
      </c>
      <c r="D157">
        <v>0</v>
      </c>
      <c r="E157">
        <v>529</v>
      </c>
      <c r="F157">
        <v>1.52</v>
      </c>
      <c r="G157">
        <v>0</v>
      </c>
      <c r="H157">
        <v>8.7899999999999991</v>
      </c>
      <c r="I157">
        <v>3.4000000000000002E-2</v>
      </c>
      <c r="J157">
        <v>0.54</v>
      </c>
      <c r="K157">
        <v>1.37</v>
      </c>
      <c r="L157">
        <v>0.42099999999999999</v>
      </c>
      <c r="M157">
        <v>8.56</v>
      </c>
      <c r="N157">
        <v>3.15</v>
      </c>
      <c r="O157">
        <v>40.299999999999997</v>
      </c>
      <c r="P157">
        <v>16.579999999999998</v>
      </c>
      <c r="Q157">
        <v>83.5</v>
      </c>
      <c r="R157">
        <v>21.61</v>
      </c>
      <c r="S157">
        <v>227.1</v>
      </c>
      <c r="T157">
        <v>47.1</v>
      </c>
      <c r="U157">
        <v>12010</v>
      </c>
      <c r="V157">
        <v>1.173</v>
      </c>
      <c r="W157">
        <v>19.39</v>
      </c>
      <c r="X157">
        <v>0.746</v>
      </c>
      <c r="Y157">
        <v>283.60000000000002</v>
      </c>
      <c r="Z157">
        <v>1206</v>
      </c>
    </row>
    <row r="158" spans="1:26" x14ac:dyDescent="0.2">
      <c r="A158" s="44">
        <v>831</v>
      </c>
      <c r="B158">
        <v>106.4</v>
      </c>
      <c r="C158">
        <v>3.15</v>
      </c>
      <c r="D158">
        <v>0.44</v>
      </c>
      <c r="E158">
        <v>1090</v>
      </c>
      <c r="F158">
        <v>2.58</v>
      </c>
      <c r="G158">
        <v>8.7999999999999995E-2</v>
      </c>
      <c r="H158">
        <v>20.53</v>
      </c>
      <c r="I158">
        <v>0.126</v>
      </c>
      <c r="J158">
        <v>1.69</v>
      </c>
      <c r="K158">
        <v>3.56</v>
      </c>
      <c r="L158">
        <v>1.365</v>
      </c>
      <c r="M158">
        <v>19.100000000000001</v>
      </c>
      <c r="N158">
        <v>6.83</v>
      </c>
      <c r="O158">
        <v>83.2</v>
      </c>
      <c r="P158">
        <v>34.6</v>
      </c>
      <c r="Q158">
        <v>168.9</v>
      </c>
      <c r="R158">
        <v>42.8</v>
      </c>
      <c r="S158">
        <v>453</v>
      </c>
      <c r="T158">
        <v>96</v>
      </c>
      <c r="U158">
        <v>11630</v>
      </c>
      <c r="V158">
        <v>1.282</v>
      </c>
      <c r="W158">
        <v>20.89</v>
      </c>
      <c r="X158">
        <v>1.1779999999999999</v>
      </c>
      <c r="Y158">
        <v>435</v>
      </c>
      <c r="Z158">
        <v>1315</v>
      </c>
    </row>
    <row r="159" spans="1:26" x14ac:dyDescent="0.2">
      <c r="A159" s="44">
        <v>831</v>
      </c>
      <c r="B159">
        <v>80.7</v>
      </c>
      <c r="C159">
        <v>2.4</v>
      </c>
      <c r="D159">
        <v>0.28000000000000003</v>
      </c>
      <c r="E159">
        <v>494</v>
      </c>
      <c r="F159">
        <v>1.26</v>
      </c>
      <c r="G159">
        <v>4.5999999999999999E-2</v>
      </c>
      <c r="H159">
        <v>7.64</v>
      </c>
      <c r="I159">
        <v>3.5000000000000003E-2</v>
      </c>
      <c r="J159">
        <v>0.51700000000000002</v>
      </c>
      <c r="K159">
        <v>1.44</v>
      </c>
      <c r="L159">
        <v>0.38700000000000001</v>
      </c>
      <c r="M159">
        <v>7.83</v>
      </c>
      <c r="N159">
        <v>2.93</v>
      </c>
      <c r="O159">
        <v>36.299999999999997</v>
      </c>
      <c r="P159">
        <v>15.08</v>
      </c>
      <c r="Q159">
        <v>76.3</v>
      </c>
      <c r="R159">
        <v>19.89</v>
      </c>
      <c r="S159">
        <v>213.6</v>
      </c>
      <c r="T159">
        <v>45.2</v>
      </c>
      <c r="U159">
        <v>11910</v>
      </c>
      <c r="V159">
        <v>1.238</v>
      </c>
      <c r="W159">
        <v>18.350000000000001</v>
      </c>
      <c r="X159">
        <v>0.67500000000000004</v>
      </c>
      <c r="Y159">
        <v>248.4</v>
      </c>
      <c r="Z159">
        <v>1152</v>
      </c>
    </row>
    <row r="160" spans="1:26" x14ac:dyDescent="0.2">
      <c r="A160" s="44">
        <v>831</v>
      </c>
      <c r="B160">
        <v>439</v>
      </c>
      <c r="C160">
        <v>2.64</v>
      </c>
      <c r="D160">
        <v>2.91</v>
      </c>
      <c r="E160">
        <v>703</v>
      </c>
      <c r="F160">
        <v>2.04</v>
      </c>
      <c r="G160">
        <v>4</v>
      </c>
      <c r="H160">
        <v>18.7</v>
      </c>
      <c r="I160">
        <v>1.1200000000000001</v>
      </c>
      <c r="J160">
        <v>5.2</v>
      </c>
      <c r="K160">
        <v>2.79</v>
      </c>
      <c r="L160">
        <v>0.71899999999999997</v>
      </c>
      <c r="M160">
        <v>13.27</v>
      </c>
      <c r="N160">
        <v>4.6100000000000003</v>
      </c>
      <c r="O160">
        <v>54.4</v>
      </c>
      <c r="P160">
        <v>22.35</v>
      </c>
      <c r="Q160">
        <v>109.4</v>
      </c>
      <c r="R160">
        <v>26.97</v>
      </c>
      <c r="S160">
        <v>278.5</v>
      </c>
      <c r="T160">
        <v>56.7</v>
      </c>
      <c r="U160">
        <v>11970</v>
      </c>
      <c r="V160">
        <v>1.56</v>
      </c>
      <c r="W160">
        <v>28.47</v>
      </c>
      <c r="X160">
        <v>1.216</v>
      </c>
      <c r="Y160">
        <v>484</v>
      </c>
      <c r="Z160">
        <v>1819</v>
      </c>
    </row>
    <row r="161" spans="1:26" x14ac:dyDescent="0.2">
      <c r="A161" s="44">
        <v>831</v>
      </c>
      <c r="B161">
        <v>90.4</v>
      </c>
      <c r="C161">
        <v>2.16</v>
      </c>
      <c r="D161">
        <v>0</v>
      </c>
      <c r="E161">
        <v>509</v>
      </c>
      <c r="F161">
        <v>1.32</v>
      </c>
      <c r="G161">
        <v>0</v>
      </c>
      <c r="H161">
        <v>6.56</v>
      </c>
      <c r="I161">
        <v>2.4E-2</v>
      </c>
      <c r="J161">
        <v>0.53</v>
      </c>
      <c r="K161">
        <v>1.61</v>
      </c>
      <c r="L161">
        <v>0.38100000000000001</v>
      </c>
      <c r="M161">
        <v>9.23</v>
      </c>
      <c r="N161">
        <v>3.17</v>
      </c>
      <c r="O161">
        <v>39.700000000000003</v>
      </c>
      <c r="P161">
        <v>16.25</v>
      </c>
      <c r="Q161">
        <v>80.900000000000006</v>
      </c>
      <c r="R161">
        <v>20.61</v>
      </c>
      <c r="S161">
        <v>219</v>
      </c>
      <c r="T161">
        <v>44.5</v>
      </c>
      <c r="U161">
        <v>11960</v>
      </c>
      <c r="V161">
        <v>1.145</v>
      </c>
      <c r="W161">
        <v>21.74</v>
      </c>
      <c r="X161">
        <v>0.74199999999999999</v>
      </c>
      <c r="Y161">
        <v>273.7</v>
      </c>
      <c r="Z161">
        <v>1330</v>
      </c>
    </row>
    <row r="162" spans="1:26" x14ac:dyDescent="0.2">
      <c r="A162" s="44">
        <v>831</v>
      </c>
      <c r="B162">
        <v>460</v>
      </c>
      <c r="C162">
        <v>2.25</v>
      </c>
      <c r="D162">
        <v>3</v>
      </c>
      <c r="E162">
        <v>541</v>
      </c>
      <c r="F162">
        <v>1.63</v>
      </c>
      <c r="G162">
        <v>3.3</v>
      </c>
      <c r="H162">
        <v>13.6</v>
      </c>
      <c r="I162">
        <v>0.91</v>
      </c>
      <c r="J162">
        <v>4</v>
      </c>
      <c r="K162">
        <v>2.2400000000000002</v>
      </c>
      <c r="L162">
        <v>0.51800000000000002</v>
      </c>
      <c r="M162">
        <v>10.34</v>
      </c>
      <c r="N162">
        <v>3.45</v>
      </c>
      <c r="O162">
        <v>42.7</v>
      </c>
      <c r="P162">
        <v>17.190000000000001</v>
      </c>
      <c r="Q162">
        <v>84.3</v>
      </c>
      <c r="R162">
        <v>21.19</v>
      </c>
      <c r="S162">
        <v>222.9</v>
      </c>
      <c r="T162">
        <v>44.4</v>
      </c>
      <c r="U162">
        <v>11690</v>
      </c>
      <c r="V162">
        <v>1.198</v>
      </c>
      <c r="W162">
        <v>22.25</v>
      </c>
      <c r="X162">
        <v>0.80600000000000005</v>
      </c>
      <c r="Y162">
        <v>304.60000000000002</v>
      </c>
      <c r="Z162">
        <v>1382</v>
      </c>
    </row>
    <row r="163" spans="1:26" x14ac:dyDescent="0.2">
      <c r="A163" s="44">
        <v>831</v>
      </c>
      <c r="B163">
        <v>2220</v>
      </c>
      <c r="C163">
        <v>2.17</v>
      </c>
      <c r="D163">
        <v>21.3</v>
      </c>
      <c r="E163">
        <v>642</v>
      </c>
      <c r="F163">
        <v>2.3199999999999998</v>
      </c>
      <c r="G163">
        <v>26.8</v>
      </c>
      <c r="H163">
        <v>76</v>
      </c>
      <c r="I163">
        <v>7.3</v>
      </c>
      <c r="J163">
        <v>30</v>
      </c>
      <c r="K163">
        <v>6.4</v>
      </c>
      <c r="L163">
        <v>1.02</v>
      </c>
      <c r="M163">
        <v>14.8</v>
      </c>
      <c r="N163">
        <v>4.2699999999999996</v>
      </c>
      <c r="O163">
        <v>47.7</v>
      </c>
      <c r="P163">
        <v>19.55</v>
      </c>
      <c r="Q163">
        <v>98.4</v>
      </c>
      <c r="R163">
        <v>24.9</v>
      </c>
      <c r="S163">
        <v>270.5</v>
      </c>
      <c r="T163">
        <v>53.4</v>
      </c>
      <c r="U163">
        <v>12930</v>
      </c>
      <c r="V163">
        <v>1.57</v>
      </c>
      <c r="W163">
        <v>22.16</v>
      </c>
      <c r="X163">
        <v>1.08</v>
      </c>
      <c r="Y163">
        <v>369</v>
      </c>
      <c r="Z163">
        <v>1544</v>
      </c>
    </row>
    <row r="164" spans="1:26" x14ac:dyDescent="0.2">
      <c r="A164" s="44">
        <v>831</v>
      </c>
      <c r="B164">
        <v>79</v>
      </c>
      <c r="C164">
        <v>2.5</v>
      </c>
      <c r="D164">
        <v>0.18</v>
      </c>
      <c r="E164">
        <v>610</v>
      </c>
      <c r="F164">
        <v>1.6</v>
      </c>
      <c r="G164">
        <v>6</v>
      </c>
      <c r="H164">
        <v>18.73</v>
      </c>
      <c r="I164">
        <v>4.9000000000000002E-2</v>
      </c>
      <c r="J164">
        <v>0.78</v>
      </c>
      <c r="K164">
        <v>1.7</v>
      </c>
      <c r="L164">
        <v>0.65</v>
      </c>
      <c r="M164">
        <v>9.7899999999999991</v>
      </c>
      <c r="N164">
        <v>3.39</v>
      </c>
      <c r="O164">
        <v>44.5</v>
      </c>
      <c r="P164">
        <v>19.190000000000001</v>
      </c>
      <c r="Q164">
        <v>99.3</v>
      </c>
      <c r="R164">
        <v>26.36</v>
      </c>
      <c r="S164">
        <v>298</v>
      </c>
      <c r="T164">
        <v>63.1</v>
      </c>
      <c r="U164">
        <v>11730</v>
      </c>
      <c r="V164">
        <v>0.84799999999999998</v>
      </c>
      <c r="W164">
        <v>13.93</v>
      </c>
      <c r="X164">
        <v>0.67600000000000005</v>
      </c>
      <c r="Y164">
        <v>307</v>
      </c>
      <c r="Z164">
        <v>912</v>
      </c>
    </row>
    <row r="165" spans="1:26" x14ac:dyDescent="0.2">
      <c r="A165" s="44">
        <v>831</v>
      </c>
      <c r="B165">
        <v>350</v>
      </c>
      <c r="C165">
        <v>3.12</v>
      </c>
      <c r="D165">
        <v>0.38</v>
      </c>
      <c r="E165">
        <v>650</v>
      </c>
      <c r="F165">
        <v>1.86</v>
      </c>
      <c r="G165">
        <v>0.28000000000000003</v>
      </c>
      <c r="H165">
        <v>21.4</v>
      </c>
      <c r="I165">
        <v>0.13600000000000001</v>
      </c>
      <c r="J165">
        <v>1.07</v>
      </c>
      <c r="K165">
        <v>1.94</v>
      </c>
      <c r="L165">
        <v>0.82899999999999996</v>
      </c>
      <c r="M165">
        <v>10.09</v>
      </c>
      <c r="N165">
        <v>3.67</v>
      </c>
      <c r="O165">
        <v>47.6</v>
      </c>
      <c r="P165">
        <v>20.22</v>
      </c>
      <c r="Q165">
        <v>103.3</v>
      </c>
      <c r="R165">
        <v>27</v>
      </c>
      <c r="S165">
        <v>293</v>
      </c>
      <c r="T165">
        <v>62.5</v>
      </c>
      <c r="U165">
        <v>11220</v>
      </c>
      <c r="V165">
        <v>0.92400000000000004</v>
      </c>
      <c r="W165">
        <v>11.75</v>
      </c>
      <c r="X165">
        <v>0.69099999999999995</v>
      </c>
      <c r="Y165">
        <v>249.9</v>
      </c>
      <c r="Z165">
        <v>703</v>
      </c>
    </row>
    <row r="166" spans="1:26" x14ac:dyDescent="0.2">
      <c r="A166" s="44">
        <v>831</v>
      </c>
      <c r="B166">
        <v>116</v>
      </c>
      <c r="C166">
        <v>2.1800000000000002</v>
      </c>
      <c r="D166">
        <v>0.32100000000000001</v>
      </c>
      <c r="E166">
        <v>614</v>
      </c>
      <c r="F166">
        <v>1.66</v>
      </c>
      <c r="G166">
        <v>3.2000000000000001E-2</v>
      </c>
      <c r="H166">
        <v>6.16</v>
      </c>
      <c r="I166">
        <v>3.3000000000000002E-2</v>
      </c>
      <c r="J166">
        <v>0.57999999999999996</v>
      </c>
      <c r="K166">
        <v>1.52</v>
      </c>
      <c r="L166">
        <v>0.33200000000000002</v>
      </c>
      <c r="M166">
        <v>9.23</v>
      </c>
      <c r="N166">
        <v>3.43</v>
      </c>
      <c r="O166">
        <v>45.1</v>
      </c>
      <c r="P166">
        <v>18.809999999999999</v>
      </c>
      <c r="Q166">
        <v>96.7</v>
      </c>
      <c r="R166">
        <v>24.75</v>
      </c>
      <c r="S166">
        <v>263.8</v>
      </c>
      <c r="T166">
        <v>56.1</v>
      </c>
      <c r="U166">
        <v>11680</v>
      </c>
      <c r="V166">
        <v>1.3440000000000001</v>
      </c>
      <c r="W166">
        <v>16.46</v>
      </c>
      <c r="X166">
        <v>0.50900000000000001</v>
      </c>
      <c r="Y166">
        <v>201.4</v>
      </c>
      <c r="Z166">
        <v>1020</v>
      </c>
    </row>
    <row r="167" spans="1:26" x14ac:dyDescent="0.2">
      <c r="A167" s="44">
        <v>831</v>
      </c>
      <c r="B167">
        <v>112</v>
      </c>
      <c r="C167">
        <v>2.48</v>
      </c>
      <c r="D167">
        <v>0.47</v>
      </c>
      <c r="E167">
        <v>490</v>
      </c>
      <c r="F167">
        <v>1.29</v>
      </c>
      <c r="G167">
        <v>0.126</v>
      </c>
      <c r="H167">
        <v>6.61</v>
      </c>
      <c r="I167">
        <v>6.3E-2</v>
      </c>
      <c r="J167">
        <v>0.68</v>
      </c>
      <c r="K167">
        <v>1.4</v>
      </c>
      <c r="L167">
        <v>0.44400000000000001</v>
      </c>
      <c r="M167">
        <v>7.91</v>
      </c>
      <c r="N167">
        <v>2.77</v>
      </c>
      <c r="O167">
        <v>36.4</v>
      </c>
      <c r="P167">
        <v>15.48</v>
      </c>
      <c r="Q167">
        <v>76.7</v>
      </c>
      <c r="R167">
        <v>19.16</v>
      </c>
      <c r="S167">
        <v>196.3</v>
      </c>
      <c r="T167">
        <v>41.92</v>
      </c>
      <c r="U167">
        <v>11630</v>
      </c>
      <c r="V167">
        <v>1.1599999999999999</v>
      </c>
      <c r="W167">
        <v>19.54</v>
      </c>
      <c r="X167">
        <v>0.68</v>
      </c>
      <c r="Y167">
        <v>250.4</v>
      </c>
      <c r="Z167">
        <v>1200</v>
      </c>
    </row>
    <row r="168" spans="1:26" x14ac:dyDescent="0.2">
      <c r="A168" s="44">
        <v>831</v>
      </c>
      <c r="B168">
        <v>0</v>
      </c>
      <c r="C168">
        <v>8.9</v>
      </c>
      <c r="D168">
        <v>3.7</v>
      </c>
      <c r="E168">
        <v>811</v>
      </c>
      <c r="F168">
        <v>1.89</v>
      </c>
      <c r="G168">
        <v>0</v>
      </c>
      <c r="H168">
        <v>23.1</v>
      </c>
      <c r="I168">
        <v>0</v>
      </c>
      <c r="J168">
        <v>1.66</v>
      </c>
      <c r="K168">
        <v>2.89</v>
      </c>
      <c r="L168">
        <v>1.1200000000000001</v>
      </c>
      <c r="M168">
        <v>15.8</v>
      </c>
      <c r="N168">
        <v>5.22</v>
      </c>
      <c r="O168">
        <v>63.6</v>
      </c>
      <c r="P168">
        <v>25.6</v>
      </c>
      <c r="Q168">
        <v>127.3</v>
      </c>
      <c r="R168">
        <v>31.1</v>
      </c>
      <c r="S168">
        <v>328</v>
      </c>
      <c r="T168">
        <v>69.599999999999994</v>
      </c>
      <c r="U168">
        <v>10790</v>
      </c>
      <c r="V168">
        <v>0.94199999999999995</v>
      </c>
      <c r="W168">
        <v>14.09</v>
      </c>
      <c r="X168">
        <v>1.68</v>
      </c>
      <c r="Y168">
        <v>343</v>
      </c>
      <c r="Z168">
        <v>787</v>
      </c>
    </row>
    <row r="169" spans="1:26" x14ac:dyDescent="0.2">
      <c r="A169" s="44">
        <v>831</v>
      </c>
      <c r="B169">
        <v>82.5</v>
      </c>
      <c r="C169">
        <v>1.93</v>
      </c>
      <c r="D169">
        <v>0</v>
      </c>
      <c r="E169">
        <v>505</v>
      </c>
      <c r="F169">
        <v>1.28</v>
      </c>
      <c r="G169">
        <v>0</v>
      </c>
      <c r="H169">
        <v>8.3000000000000007</v>
      </c>
      <c r="I169">
        <v>0</v>
      </c>
      <c r="J169">
        <v>0.5</v>
      </c>
      <c r="K169">
        <v>1.32</v>
      </c>
      <c r="L169">
        <v>0.379</v>
      </c>
      <c r="M169">
        <v>8.11</v>
      </c>
      <c r="N169">
        <v>2.94</v>
      </c>
      <c r="O169">
        <v>37.4</v>
      </c>
      <c r="P169">
        <v>15.8</v>
      </c>
      <c r="Q169">
        <v>80</v>
      </c>
      <c r="R169">
        <v>20.440000000000001</v>
      </c>
      <c r="S169">
        <v>218.9</v>
      </c>
      <c r="T169">
        <v>46.49</v>
      </c>
      <c r="U169">
        <v>11480</v>
      </c>
      <c r="V169">
        <v>1.127</v>
      </c>
      <c r="W169">
        <v>17.39</v>
      </c>
      <c r="X169">
        <v>0.62</v>
      </c>
      <c r="Y169">
        <v>244.5</v>
      </c>
      <c r="Z169">
        <v>1079</v>
      </c>
    </row>
    <row r="170" spans="1:26" x14ac:dyDescent="0.2">
      <c r="A170" s="44">
        <v>831</v>
      </c>
      <c r="B170">
        <v>167</v>
      </c>
      <c r="C170">
        <v>1.73</v>
      </c>
      <c r="D170">
        <v>0.57999999999999996</v>
      </c>
      <c r="E170">
        <v>578</v>
      </c>
      <c r="F170">
        <v>1.43</v>
      </c>
      <c r="G170">
        <v>0.56999999999999995</v>
      </c>
      <c r="H170">
        <v>7.05</v>
      </c>
      <c r="I170">
        <v>0.13800000000000001</v>
      </c>
      <c r="J170">
        <v>1.01</v>
      </c>
      <c r="K170">
        <v>1.74</v>
      </c>
      <c r="L170">
        <v>0.35399999999999998</v>
      </c>
      <c r="M170">
        <v>10.029999999999999</v>
      </c>
      <c r="N170">
        <v>3.64</v>
      </c>
      <c r="O170">
        <v>44.9</v>
      </c>
      <c r="P170">
        <v>18.22</v>
      </c>
      <c r="Q170">
        <v>90.1</v>
      </c>
      <c r="R170">
        <v>22.79</v>
      </c>
      <c r="S170">
        <v>235.1</v>
      </c>
      <c r="T170">
        <v>48.39</v>
      </c>
      <c r="U170">
        <v>11870</v>
      </c>
      <c r="V170">
        <v>1.274</v>
      </c>
      <c r="W170">
        <v>24.47</v>
      </c>
      <c r="X170">
        <v>0.90800000000000003</v>
      </c>
      <c r="Y170">
        <v>330</v>
      </c>
      <c r="Z170">
        <v>1523</v>
      </c>
    </row>
    <row r="171" spans="1:26" x14ac:dyDescent="0.2">
      <c r="A171" s="44">
        <v>831</v>
      </c>
      <c r="B171">
        <v>97</v>
      </c>
      <c r="C171">
        <v>3.37</v>
      </c>
      <c r="D171">
        <v>0.39</v>
      </c>
      <c r="E171">
        <v>1012</v>
      </c>
      <c r="F171">
        <v>1.83</v>
      </c>
      <c r="G171">
        <v>0.23300000000000001</v>
      </c>
      <c r="H171">
        <v>21.2</v>
      </c>
      <c r="I171">
        <v>0.16200000000000001</v>
      </c>
      <c r="J171">
        <v>2.23</v>
      </c>
      <c r="K171">
        <v>3.65</v>
      </c>
      <c r="L171">
        <v>1.4</v>
      </c>
      <c r="M171">
        <v>19.5</v>
      </c>
      <c r="N171">
        <v>6.64</v>
      </c>
      <c r="O171">
        <v>77.7</v>
      </c>
      <c r="P171">
        <v>32</v>
      </c>
      <c r="Q171">
        <v>156</v>
      </c>
      <c r="R171">
        <v>39.799999999999997</v>
      </c>
      <c r="S171">
        <v>433</v>
      </c>
      <c r="T171">
        <v>87</v>
      </c>
      <c r="U171">
        <v>11560</v>
      </c>
      <c r="V171">
        <v>0.96</v>
      </c>
      <c r="W171">
        <v>19.600000000000001</v>
      </c>
      <c r="X171">
        <v>1.1499999999999999</v>
      </c>
      <c r="Y171">
        <v>485</v>
      </c>
      <c r="Z171">
        <v>1210</v>
      </c>
    </row>
    <row r="172" spans="1:26" x14ac:dyDescent="0.2">
      <c r="A172" s="44">
        <v>831</v>
      </c>
      <c r="B172">
        <v>88.5</v>
      </c>
      <c r="C172">
        <v>2.46</v>
      </c>
      <c r="D172">
        <v>0</v>
      </c>
      <c r="E172">
        <v>505</v>
      </c>
      <c r="F172">
        <v>1.2</v>
      </c>
      <c r="G172">
        <v>0</v>
      </c>
      <c r="H172">
        <v>7</v>
      </c>
      <c r="I172">
        <v>0.03</v>
      </c>
      <c r="J172">
        <v>0.6</v>
      </c>
      <c r="K172">
        <v>1.25</v>
      </c>
      <c r="L172">
        <v>0.36499999999999999</v>
      </c>
      <c r="M172">
        <v>7.96</v>
      </c>
      <c r="N172">
        <v>2.84</v>
      </c>
      <c r="O172">
        <v>37.200000000000003</v>
      </c>
      <c r="P172">
        <v>15.51</v>
      </c>
      <c r="Q172">
        <v>78</v>
      </c>
      <c r="R172">
        <v>19.41</v>
      </c>
      <c r="S172">
        <v>208.6</v>
      </c>
      <c r="T172">
        <v>44.8</v>
      </c>
      <c r="U172">
        <v>11820</v>
      </c>
      <c r="V172">
        <v>1.1200000000000001</v>
      </c>
      <c r="W172">
        <v>18.57</v>
      </c>
      <c r="X172">
        <v>0.61199999999999999</v>
      </c>
      <c r="Y172">
        <v>240.7</v>
      </c>
      <c r="Z172">
        <v>1146</v>
      </c>
    </row>
    <row r="173" spans="1:26" x14ac:dyDescent="0.2">
      <c r="A173" s="44">
        <v>831</v>
      </c>
      <c r="B173">
        <v>120</v>
      </c>
      <c r="C173">
        <v>2.86</v>
      </c>
      <c r="D173">
        <v>0.38</v>
      </c>
      <c r="E173">
        <v>740</v>
      </c>
      <c r="F173">
        <v>2.02</v>
      </c>
      <c r="G173">
        <v>0</v>
      </c>
      <c r="H173">
        <v>7.98</v>
      </c>
      <c r="I173">
        <v>3.6999999999999998E-2</v>
      </c>
      <c r="J173">
        <v>0.67</v>
      </c>
      <c r="K173">
        <v>2.0699999999999998</v>
      </c>
      <c r="L173">
        <v>0.51500000000000001</v>
      </c>
      <c r="M173">
        <v>12.26</v>
      </c>
      <c r="N173">
        <v>4.34</v>
      </c>
      <c r="O173">
        <v>55.5</v>
      </c>
      <c r="P173">
        <v>22.8</v>
      </c>
      <c r="Q173">
        <v>115.8</v>
      </c>
      <c r="R173">
        <v>29.7</v>
      </c>
      <c r="S173">
        <v>317</v>
      </c>
      <c r="T173">
        <v>66.7</v>
      </c>
      <c r="U173">
        <v>11980</v>
      </c>
      <c r="V173">
        <v>1.3</v>
      </c>
      <c r="W173">
        <v>18.579999999999998</v>
      </c>
      <c r="X173">
        <v>0.53100000000000003</v>
      </c>
      <c r="Y173">
        <v>220</v>
      </c>
      <c r="Z173">
        <v>1198</v>
      </c>
    </row>
    <row r="174" spans="1:26" x14ac:dyDescent="0.2">
      <c r="A174" s="44">
        <v>831</v>
      </c>
      <c r="B174">
        <v>192</v>
      </c>
      <c r="C174">
        <v>2.36</v>
      </c>
      <c r="D174">
        <v>0.34</v>
      </c>
      <c r="E174">
        <v>500</v>
      </c>
      <c r="F174">
        <v>1.33</v>
      </c>
      <c r="G174">
        <v>0.21</v>
      </c>
      <c r="H174">
        <v>6.03</v>
      </c>
      <c r="I174">
        <v>8.5000000000000006E-2</v>
      </c>
      <c r="J174">
        <v>0.85</v>
      </c>
      <c r="K174">
        <v>1.62</v>
      </c>
      <c r="L174">
        <v>0.32800000000000001</v>
      </c>
      <c r="M174">
        <v>9.09</v>
      </c>
      <c r="N174">
        <v>2.82</v>
      </c>
      <c r="O174">
        <v>38.1</v>
      </c>
      <c r="P174">
        <v>15.21</v>
      </c>
      <c r="Q174">
        <v>78.8</v>
      </c>
      <c r="R174">
        <v>19.71</v>
      </c>
      <c r="S174">
        <v>205.7</v>
      </c>
      <c r="T174">
        <v>43.66</v>
      </c>
      <c r="U174">
        <v>11890</v>
      </c>
      <c r="V174">
        <v>1.1000000000000001</v>
      </c>
      <c r="W174">
        <v>20.010000000000002</v>
      </c>
      <c r="X174">
        <v>0.56000000000000005</v>
      </c>
      <c r="Y174">
        <v>240.5</v>
      </c>
      <c r="Z174">
        <v>1221</v>
      </c>
    </row>
    <row r="175" spans="1:26" x14ac:dyDescent="0.2">
      <c r="A175" s="44">
        <v>831</v>
      </c>
      <c r="B175">
        <v>320</v>
      </c>
      <c r="C175">
        <v>2.6</v>
      </c>
      <c r="D175">
        <v>1</v>
      </c>
      <c r="E175">
        <v>542</v>
      </c>
      <c r="F175">
        <v>1.21</v>
      </c>
      <c r="G175">
        <v>2.9</v>
      </c>
      <c r="H175">
        <v>9.4</v>
      </c>
      <c r="I175">
        <v>0.21</v>
      </c>
      <c r="J175">
        <v>3</v>
      </c>
      <c r="K175">
        <v>2.0699999999999998</v>
      </c>
      <c r="L175">
        <v>0.39900000000000002</v>
      </c>
      <c r="M175">
        <v>9.19</v>
      </c>
      <c r="N175">
        <v>3.23</v>
      </c>
      <c r="O175">
        <v>40.799999999999997</v>
      </c>
      <c r="P175">
        <v>16.84</v>
      </c>
      <c r="Q175">
        <v>82.4</v>
      </c>
      <c r="R175">
        <v>20.96</v>
      </c>
      <c r="S175">
        <v>223.2</v>
      </c>
      <c r="T175">
        <v>46</v>
      </c>
      <c r="U175">
        <v>11350</v>
      </c>
      <c r="V175">
        <v>1.1299999999999999</v>
      </c>
      <c r="W175">
        <v>22.03</v>
      </c>
      <c r="X175">
        <v>0.92</v>
      </c>
      <c r="Y175">
        <v>319</v>
      </c>
      <c r="Z175">
        <v>1354</v>
      </c>
    </row>
    <row r="176" spans="1:26" x14ac:dyDescent="0.2">
      <c r="A176" s="44">
        <v>831</v>
      </c>
      <c r="B176">
        <v>85.8</v>
      </c>
      <c r="C176">
        <v>2.2200000000000002</v>
      </c>
      <c r="D176">
        <v>0.151</v>
      </c>
      <c r="E176">
        <v>493</v>
      </c>
      <c r="F176">
        <v>1.31</v>
      </c>
      <c r="G176">
        <v>1.7999999999999999E-2</v>
      </c>
      <c r="H176">
        <v>9.06</v>
      </c>
      <c r="I176">
        <v>2.9000000000000001E-2</v>
      </c>
      <c r="J176">
        <v>0.61</v>
      </c>
      <c r="K176">
        <v>1.34</v>
      </c>
      <c r="L176">
        <v>0.38100000000000001</v>
      </c>
      <c r="M176">
        <v>8.11</v>
      </c>
      <c r="N176">
        <v>2.8170000000000002</v>
      </c>
      <c r="O176">
        <v>36.9</v>
      </c>
      <c r="P176">
        <v>15.17</v>
      </c>
      <c r="Q176">
        <v>76.3</v>
      </c>
      <c r="R176">
        <v>19.84</v>
      </c>
      <c r="S176">
        <v>209.5</v>
      </c>
      <c r="T176">
        <v>44.24</v>
      </c>
      <c r="U176">
        <v>11550</v>
      </c>
      <c r="V176">
        <v>1.0760000000000001</v>
      </c>
      <c r="W176">
        <v>19.059999999999999</v>
      </c>
      <c r="X176">
        <v>0.72499999999999998</v>
      </c>
      <c r="Y176">
        <v>271.60000000000002</v>
      </c>
      <c r="Z176">
        <v>1141</v>
      </c>
    </row>
    <row r="177" spans="1:26" x14ac:dyDescent="0.2">
      <c r="A177" s="44">
        <v>831</v>
      </c>
      <c r="B177">
        <v>59</v>
      </c>
      <c r="C177">
        <v>2.9</v>
      </c>
      <c r="D177">
        <v>0.19</v>
      </c>
      <c r="E177">
        <v>419</v>
      </c>
      <c r="F177">
        <v>0.95</v>
      </c>
      <c r="G177">
        <v>0</v>
      </c>
      <c r="H177">
        <v>12.86</v>
      </c>
      <c r="I177">
        <v>2.1000000000000001E-2</v>
      </c>
      <c r="J177">
        <v>0.46</v>
      </c>
      <c r="K177">
        <v>1.02</v>
      </c>
      <c r="L177">
        <v>0.41</v>
      </c>
      <c r="M177">
        <v>6.04</v>
      </c>
      <c r="N177">
        <v>2.25</v>
      </c>
      <c r="O177">
        <v>30.8</v>
      </c>
      <c r="P177">
        <v>12.96</v>
      </c>
      <c r="Q177">
        <v>66.3</v>
      </c>
      <c r="R177">
        <v>17.739999999999998</v>
      </c>
      <c r="S177">
        <v>192.1</v>
      </c>
      <c r="T177">
        <v>41.5</v>
      </c>
      <c r="U177">
        <v>11920</v>
      </c>
      <c r="V177">
        <v>0.70099999999999996</v>
      </c>
      <c r="W177">
        <v>8.15</v>
      </c>
      <c r="X177">
        <v>0.42099999999999999</v>
      </c>
      <c r="Y177">
        <v>145.19999999999999</v>
      </c>
      <c r="Z177">
        <v>462</v>
      </c>
    </row>
    <row r="178" spans="1:26" x14ac:dyDescent="0.2">
      <c r="A178" s="44">
        <v>831</v>
      </c>
      <c r="B178">
        <v>200</v>
      </c>
      <c r="C178">
        <v>2.5099999999999998</v>
      </c>
      <c r="D178">
        <v>1.4</v>
      </c>
      <c r="E178">
        <v>582</v>
      </c>
      <c r="F178">
        <v>1.65</v>
      </c>
      <c r="G178">
        <v>1.4</v>
      </c>
      <c r="H178">
        <v>9.1</v>
      </c>
      <c r="I178">
        <v>0.38</v>
      </c>
      <c r="J178">
        <v>1.7</v>
      </c>
      <c r="K178">
        <v>1.9</v>
      </c>
      <c r="L178">
        <v>0.439</v>
      </c>
      <c r="M178">
        <v>10.3</v>
      </c>
      <c r="N178">
        <v>3.47</v>
      </c>
      <c r="O178">
        <v>44.2</v>
      </c>
      <c r="P178">
        <v>18.22</v>
      </c>
      <c r="Q178">
        <v>89.9</v>
      </c>
      <c r="R178">
        <v>23.14</v>
      </c>
      <c r="S178">
        <v>246.8</v>
      </c>
      <c r="T178">
        <v>50.5</v>
      </c>
      <c r="U178">
        <v>11510</v>
      </c>
      <c r="V178">
        <v>1.26</v>
      </c>
      <c r="W178">
        <v>18.86</v>
      </c>
      <c r="X178">
        <v>0.68899999999999995</v>
      </c>
      <c r="Y178">
        <v>250</v>
      </c>
      <c r="Z178">
        <v>1202</v>
      </c>
    </row>
    <row r="179" spans="1:26" x14ac:dyDescent="0.2">
      <c r="A179" s="44">
        <v>831</v>
      </c>
      <c r="B179">
        <v>136.19999999999999</v>
      </c>
      <c r="C179">
        <v>3.39</v>
      </c>
      <c r="D179">
        <v>0.245</v>
      </c>
      <c r="E179">
        <v>969</v>
      </c>
      <c r="F179">
        <v>2.11</v>
      </c>
      <c r="G179">
        <v>0</v>
      </c>
      <c r="H179">
        <v>22.3</v>
      </c>
      <c r="I179">
        <v>0.109</v>
      </c>
      <c r="J179">
        <v>1.91</v>
      </c>
      <c r="K179">
        <v>3.45</v>
      </c>
      <c r="L179">
        <v>1.36</v>
      </c>
      <c r="M179">
        <v>18.600000000000001</v>
      </c>
      <c r="N179">
        <v>6.06</v>
      </c>
      <c r="O179">
        <v>75.3</v>
      </c>
      <c r="P179">
        <v>30.1</v>
      </c>
      <c r="Q179">
        <v>147.69999999999999</v>
      </c>
      <c r="R179">
        <v>37.200000000000003</v>
      </c>
      <c r="S179">
        <v>395</v>
      </c>
      <c r="T179">
        <v>82.2</v>
      </c>
      <c r="U179">
        <v>11050</v>
      </c>
      <c r="V179">
        <v>0.96199999999999997</v>
      </c>
      <c r="W179">
        <v>17.2</v>
      </c>
      <c r="X179">
        <v>1.0369999999999999</v>
      </c>
      <c r="Y179">
        <v>398</v>
      </c>
      <c r="Z179">
        <v>1072</v>
      </c>
    </row>
    <row r="180" spans="1:26" x14ac:dyDescent="0.2">
      <c r="A180" s="44">
        <v>831</v>
      </c>
      <c r="B180">
        <v>96.2</v>
      </c>
      <c r="C180">
        <v>2.3199999999999998</v>
      </c>
      <c r="D180">
        <v>0.21</v>
      </c>
      <c r="E180">
        <v>722</v>
      </c>
      <c r="F180">
        <v>2.0699999999999998</v>
      </c>
      <c r="G180">
        <v>0</v>
      </c>
      <c r="H180">
        <v>7.05</v>
      </c>
      <c r="I180">
        <v>3.4000000000000002E-2</v>
      </c>
      <c r="J180">
        <v>0.66</v>
      </c>
      <c r="K180">
        <v>1.63</v>
      </c>
      <c r="L180">
        <v>0.42199999999999999</v>
      </c>
      <c r="M180">
        <v>10.44</v>
      </c>
      <c r="N180">
        <v>4.03</v>
      </c>
      <c r="O180">
        <v>52</v>
      </c>
      <c r="P180">
        <v>22.4</v>
      </c>
      <c r="Q180">
        <v>113.8</v>
      </c>
      <c r="R180">
        <v>29.35</v>
      </c>
      <c r="S180">
        <v>312.39999999999998</v>
      </c>
      <c r="T180">
        <v>67.2</v>
      </c>
      <c r="U180">
        <v>11640</v>
      </c>
      <c r="V180">
        <v>1.532</v>
      </c>
      <c r="W180">
        <v>17.63</v>
      </c>
      <c r="X180">
        <v>0.55700000000000005</v>
      </c>
      <c r="Y180">
        <v>222.7</v>
      </c>
      <c r="Z180">
        <v>1116</v>
      </c>
    </row>
    <row r="181" spans="1:26" x14ac:dyDescent="0.2">
      <c r="A181" s="44">
        <v>831</v>
      </c>
      <c r="B181">
        <v>86</v>
      </c>
      <c r="C181">
        <v>3.37</v>
      </c>
      <c r="D181">
        <v>0.32</v>
      </c>
      <c r="E181">
        <v>551</v>
      </c>
      <c r="F181">
        <v>1.96</v>
      </c>
      <c r="G181">
        <v>0</v>
      </c>
      <c r="H181">
        <v>19.05</v>
      </c>
      <c r="I181">
        <v>4.4999999999999998E-2</v>
      </c>
      <c r="J181">
        <v>0.7</v>
      </c>
      <c r="K181">
        <v>1.67</v>
      </c>
      <c r="L181">
        <v>0.59599999999999997</v>
      </c>
      <c r="M181">
        <v>9.82</v>
      </c>
      <c r="N181">
        <v>3.28</v>
      </c>
      <c r="O181">
        <v>40.6</v>
      </c>
      <c r="P181">
        <v>17.079999999999998</v>
      </c>
      <c r="Q181">
        <v>85.1</v>
      </c>
      <c r="R181">
        <v>21.29</v>
      </c>
      <c r="S181">
        <v>227</v>
      </c>
      <c r="T181">
        <v>47.86</v>
      </c>
      <c r="U181">
        <v>11980</v>
      </c>
      <c r="V181">
        <v>1.2490000000000001</v>
      </c>
      <c r="W181">
        <v>16.12</v>
      </c>
      <c r="X181">
        <v>0.88</v>
      </c>
      <c r="Y181">
        <v>340.2</v>
      </c>
      <c r="Z181">
        <v>992</v>
      </c>
    </row>
    <row r="182" spans="1:26" x14ac:dyDescent="0.2">
      <c r="A182" s="44">
        <v>831</v>
      </c>
      <c r="B182">
        <v>89.8</v>
      </c>
      <c r="C182">
        <v>2.93</v>
      </c>
      <c r="D182">
        <v>0.34</v>
      </c>
      <c r="E182">
        <v>984</v>
      </c>
      <c r="F182">
        <v>1.55</v>
      </c>
      <c r="G182">
        <v>0</v>
      </c>
      <c r="H182">
        <v>21.68</v>
      </c>
      <c r="I182">
        <v>0.104</v>
      </c>
      <c r="J182">
        <v>1.91</v>
      </c>
      <c r="K182">
        <v>3.78</v>
      </c>
      <c r="L182">
        <v>1.55</v>
      </c>
      <c r="M182">
        <v>20.399999999999999</v>
      </c>
      <c r="N182">
        <v>6.85</v>
      </c>
      <c r="O182">
        <v>80.400000000000006</v>
      </c>
      <c r="P182">
        <v>31.6</v>
      </c>
      <c r="Q182">
        <v>151.5</v>
      </c>
      <c r="R182">
        <v>36.9</v>
      </c>
      <c r="S182">
        <v>383</v>
      </c>
      <c r="T182">
        <v>78</v>
      </c>
      <c r="U182">
        <v>11030</v>
      </c>
      <c r="V182">
        <v>0.85499999999999998</v>
      </c>
      <c r="W182">
        <v>14.77</v>
      </c>
      <c r="X182">
        <v>0.98099999999999998</v>
      </c>
      <c r="Y182">
        <v>401</v>
      </c>
      <c r="Z182">
        <v>899</v>
      </c>
    </row>
    <row r="183" spans="1:26" x14ac:dyDescent="0.2">
      <c r="A183" s="44">
        <v>831</v>
      </c>
      <c r="B183">
        <v>80</v>
      </c>
      <c r="C183">
        <v>1.88</v>
      </c>
      <c r="D183">
        <v>0.32</v>
      </c>
      <c r="E183">
        <v>486.2</v>
      </c>
      <c r="F183">
        <v>1.1000000000000001</v>
      </c>
      <c r="G183">
        <v>0</v>
      </c>
      <c r="H183">
        <v>5.97</v>
      </c>
      <c r="I183">
        <v>2.7E-2</v>
      </c>
      <c r="J183">
        <v>0.52</v>
      </c>
      <c r="K183">
        <v>1.1399999999999999</v>
      </c>
      <c r="L183">
        <v>0.33700000000000002</v>
      </c>
      <c r="M183">
        <v>7.17</v>
      </c>
      <c r="N183">
        <v>2.621</v>
      </c>
      <c r="O183">
        <v>35.369999999999997</v>
      </c>
      <c r="P183">
        <v>14.72</v>
      </c>
      <c r="Q183">
        <v>77.8</v>
      </c>
      <c r="R183">
        <v>20.22</v>
      </c>
      <c r="S183">
        <v>222.5</v>
      </c>
      <c r="T183">
        <v>47.79</v>
      </c>
      <c r="U183">
        <v>11370</v>
      </c>
      <c r="V183">
        <v>1.036</v>
      </c>
      <c r="W183">
        <v>12</v>
      </c>
      <c r="X183">
        <v>0.35599999999999998</v>
      </c>
      <c r="Y183">
        <v>145.69999999999999</v>
      </c>
      <c r="Z183">
        <v>734</v>
      </c>
    </row>
    <row r="184" spans="1:26" x14ac:dyDescent="0.2">
      <c r="A184" s="44">
        <v>831</v>
      </c>
      <c r="B184">
        <v>78</v>
      </c>
      <c r="C184">
        <v>3.13</v>
      </c>
      <c r="D184">
        <v>0.4</v>
      </c>
      <c r="E184">
        <v>1240</v>
      </c>
      <c r="F184">
        <v>1.37</v>
      </c>
      <c r="G184">
        <v>4.8000000000000001E-2</v>
      </c>
      <c r="H184">
        <v>23.2</v>
      </c>
      <c r="I184">
        <v>0.16400000000000001</v>
      </c>
      <c r="J184">
        <v>2.6</v>
      </c>
      <c r="K184">
        <v>4.88</v>
      </c>
      <c r="L184">
        <v>2.12</v>
      </c>
      <c r="M184">
        <v>26.4</v>
      </c>
      <c r="N184">
        <v>8.64</v>
      </c>
      <c r="O184">
        <v>103.5</v>
      </c>
      <c r="P184">
        <v>40.9</v>
      </c>
      <c r="Q184">
        <v>193.6</v>
      </c>
      <c r="R184">
        <v>47.6</v>
      </c>
      <c r="S184">
        <v>490</v>
      </c>
      <c r="T184">
        <v>98.5</v>
      </c>
      <c r="U184">
        <v>11470</v>
      </c>
      <c r="V184">
        <v>0.85</v>
      </c>
      <c r="W184">
        <v>16.53</v>
      </c>
      <c r="X184">
        <v>1.19</v>
      </c>
      <c r="Y184">
        <v>499</v>
      </c>
      <c r="Z184">
        <v>1073</v>
      </c>
    </row>
    <row r="185" spans="1:26" x14ac:dyDescent="0.2">
      <c r="A185" s="44">
        <v>831</v>
      </c>
      <c r="B185">
        <v>92.4</v>
      </c>
      <c r="C185">
        <v>2.48</v>
      </c>
      <c r="D185">
        <v>0</v>
      </c>
      <c r="E185">
        <v>461</v>
      </c>
      <c r="F185">
        <v>1.38</v>
      </c>
      <c r="G185">
        <v>2.1000000000000001E-2</v>
      </c>
      <c r="H185">
        <v>8.5399999999999991</v>
      </c>
      <c r="I185">
        <v>4.2000000000000003E-2</v>
      </c>
      <c r="J185">
        <v>0.52</v>
      </c>
      <c r="K185">
        <v>1.28</v>
      </c>
      <c r="L185">
        <v>0.38800000000000001</v>
      </c>
      <c r="M185">
        <v>7.32</v>
      </c>
      <c r="N185">
        <v>2.78</v>
      </c>
      <c r="O185">
        <v>33.700000000000003</v>
      </c>
      <c r="P185">
        <v>13.86</v>
      </c>
      <c r="Q185">
        <v>70.5</v>
      </c>
      <c r="R185">
        <v>18.48</v>
      </c>
      <c r="S185">
        <v>197.9</v>
      </c>
      <c r="T185">
        <v>41.9</v>
      </c>
      <c r="U185">
        <v>12040</v>
      </c>
      <c r="V185">
        <v>1.1399999999999999</v>
      </c>
      <c r="W185">
        <v>17.54</v>
      </c>
      <c r="X185">
        <v>0.59299999999999997</v>
      </c>
      <c r="Y185">
        <v>241</v>
      </c>
      <c r="Z185">
        <v>1076</v>
      </c>
    </row>
    <row r="186" spans="1:26" x14ac:dyDescent="0.2">
      <c r="A186" s="44">
        <v>831</v>
      </c>
      <c r="B186">
        <v>83.3</v>
      </c>
      <c r="C186">
        <v>2.94</v>
      </c>
      <c r="D186">
        <v>0.17499999999999999</v>
      </c>
      <c r="E186">
        <v>560</v>
      </c>
      <c r="F186">
        <v>2.12</v>
      </c>
      <c r="G186">
        <v>0.10100000000000001</v>
      </c>
      <c r="H186">
        <v>11.33</v>
      </c>
      <c r="I186">
        <v>3.7999999999999999E-2</v>
      </c>
      <c r="J186">
        <v>0.61</v>
      </c>
      <c r="K186">
        <v>1.36</v>
      </c>
      <c r="L186">
        <v>0.498</v>
      </c>
      <c r="M186">
        <v>8.65</v>
      </c>
      <c r="N186">
        <v>3.11</v>
      </c>
      <c r="O186">
        <v>42.24</v>
      </c>
      <c r="P186">
        <v>17.55</v>
      </c>
      <c r="Q186">
        <v>89.2</v>
      </c>
      <c r="R186">
        <v>22.76</v>
      </c>
      <c r="S186">
        <v>237.9</v>
      </c>
      <c r="T186">
        <v>50.2</v>
      </c>
      <c r="U186">
        <v>11700</v>
      </c>
      <c r="V186">
        <v>1.3740000000000001</v>
      </c>
      <c r="W186">
        <v>16.78</v>
      </c>
      <c r="X186">
        <v>0.63</v>
      </c>
      <c r="Y186">
        <v>239.1</v>
      </c>
      <c r="Z186">
        <v>1002</v>
      </c>
    </row>
    <row r="187" spans="1:26" x14ac:dyDescent="0.2">
      <c r="A187" s="44">
        <v>831</v>
      </c>
      <c r="B187">
        <v>278</v>
      </c>
      <c r="C187">
        <v>2.5499999999999998</v>
      </c>
      <c r="D187">
        <v>1.23</v>
      </c>
      <c r="E187">
        <v>697</v>
      </c>
      <c r="F187">
        <v>1.86</v>
      </c>
      <c r="G187">
        <v>1.6</v>
      </c>
      <c r="H187">
        <v>11.8</v>
      </c>
      <c r="I187">
        <v>0.45</v>
      </c>
      <c r="J187">
        <v>2.13</v>
      </c>
      <c r="K187">
        <v>2.37</v>
      </c>
      <c r="L187">
        <v>0.498</v>
      </c>
      <c r="M187">
        <v>11.35</v>
      </c>
      <c r="N187">
        <v>4.05</v>
      </c>
      <c r="O187">
        <v>54.2</v>
      </c>
      <c r="P187">
        <v>21.7</v>
      </c>
      <c r="Q187">
        <v>110.3</v>
      </c>
      <c r="R187">
        <v>27.7</v>
      </c>
      <c r="S187">
        <v>289</v>
      </c>
      <c r="T187">
        <v>60.3</v>
      </c>
      <c r="U187">
        <v>11690</v>
      </c>
      <c r="V187">
        <v>1.4630000000000001</v>
      </c>
      <c r="W187">
        <v>23.11</v>
      </c>
      <c r="X187">
        <v>0.85</v>
      </c>
      <c r="Y187">
        <v>343</v>
      </c>
      <c r="Z187">
        <v>1501</v>
      </c>
    </row>
    <row r="188" spans="1:26" x14ac:dyDescent="0.2">
      <c r="A188" s="44">
        <v>1681</v>
      </c>
      <c r="B188">
        <v>213</v>
      </c>
      <c r="C188">
        <v>2.11</v>
      </c>
      <c r="D188">
        <v>1.0900000000000001</v>
      </c>
      <c r="E188">
        <v>550</v>
      </c>
      <c r="F188">
        <v>1.4</v>
      </c>
      <c r="G188">
        <v>1.32</v>
      </c>
      <c r="H188">
        <v>9.1999999999999993</v>
      </c>
      <c r="I188">
        <v>0.31</v>
      </c>
      <c r="J188">
        <v>1.72</v>
      </c>
      <c r="K188">
        <v>1.77</v>
      </c>
      <c r="L188">
        <v>0.39600000000000002</v>
      </c>
      <c r="M188">
        <v>9.6</v>
      </c>
      <c r="N188">
        <v>3.32</v>
      </c>
      <c r="O188">
        <v>42.8</v>
      </c>
      <c r="P188">
        <v>17.37</v>
      </c>
      <c r="Q188">
        <v>84.6</v>
      </c>
      <c r="R188">
        <v>21.91</v>
      </c>
      <c r="S188">
        <v>231.9</v>
      </c>
      <c r="T188">
        <v>46.06</v>
      </c>
      <c r="U188">
        <v>11780</v>
      </c>
      <c r="V188">
        <v>1.206</v>
      </c>
      <c r="W188">
        <v>23.52</v>
      </c>
      <c r="X188">
        <v>0.90500000000000003</v>
      </c>
      <c r="Y188">
        <v>315.3</v>
      </c>
      <c r="Z188">
        <v>1501</v>
      </c>
    </row>
    <row r="189" spans="1:26" x14ac:dyDescent="0.2">
      <c r="A189" s="44">
        <v>1681</v>
      </c>
      <c r="B189">
        <v>125</v>
      </c>
      <c r="C189">
        <v>3.23</v>
      </c>
      <c r="D189">
        <v>0.28000000000000003</v>
      </c>
      <c r="E189">
        <v>775</v>
      </c>
      <c r="F189">
        <v>2.17</v>
      </c>
      <c r="G189">
        <v>0</v>
      </c>
      <c r="H189">
        <v>20.71</v>
      </c>
      <c r="I189">
        <v>8.2000000000000003E-2</v>
      </c>
      <c r="J189">
        <v>1.24</v>
      </c>
      <c r="K189">
        <v>2.4700000000000002</v>
      </c>
      <c r="L189">
        <v>0.95</v>
      </c>
      <c r="M189">
        <v>13.3</v>
      </c>
      <c r="N189">
        <v>4.67</v>
      </c>
      <c r="O189">
        <v>58.3</v>
      </c>
      <c r="P189">
        <v>24.7</v>
      </c>
      <c r="Q189">
        <v>121.9</v>
      </c>
      <c r="R189">
        <v>31.2</v>
      </c>
      <c r="S189">
        <v>338</v>
      </c>
      <c r="T189">
        <v>71.599999999999994</v>
      </c>
      <c r="U189">
        <v>11300</v>
      </c>
      <c r="V189">
        <v>1.151</v>
      </c>
      <c r="W189">
        <v>17.82</v>
      </c>
      <c r="X189">
        <v>1.01</v>
      </c>
      <c r="Y189">
        <v>373</v>
      </c>
      <c r="Z189">
        <v>1082</v>
      </c>
    </row>
    <row r="190" spans="1:26" x14ac:dyDescent="0.2">
      <c r="A190" s="44">
        <v>1681</v>
      </c>
      <c r="B190">
        <v>350</v>
      </c>
      <c r="C190">
        <v>2.44</v>
      </c>
      <c r="D190">
        <v>1.6</v>
      </c>
      <c r="E190">
        <v>502</v>
      </c>
      <c r="F190">
        <v>1.23</v>
      </c>
      <c r="G190">
        <v>2.2000000000000002</v>
      </c>
      <c r="H190">
        <v>9.5</v>
      </c>
      <c r="I190">
        <v>0.53</v>
      </c>
      <c r="J190">
        <v>2.8</v>
      </c>
      <c r="K190">
        <v>1.98</v>
      </c>
      <c r="L190">
        <v>0.38300000000000001</v>
      </c>
      <c r="M190">
        <v>9.2100000000000009</v>
      </c>
      <c r="N190">
        <v>3.06</v>
      </c>
      <c r="O190">
        <v>39.5</v>
      </c>
      <c r="P190">
        <v>15.44</v>
      </c>
      <c r="Q190">
        <v>78</v>
      </c>
      <c r="R190">
        <v>19.68</v>
      </c>
      <c r="S190">
        <v>208.1</v>
      </c>
      <c r="T190">
        <v>42</v>
      </c>
      <c r="U190">
        <v>11670</v>
      </c>
      <c r="V190">
        <v>1.1000000000000001</v>
      </c>
      <c r="W190">
        <v>17.93</v>
      </c>
      <c r="X190">
        <v>0.625</v>
      </c>
      <c r="Y190">
        <v>221.5</v>
      </c>
      <c r="Z190">
        <v>1131</v>
      </c>
    </row>
    <row r="191" spans="1:26" x14ac:dyDescent="0.2">
      <c r="A191" s="44">
        <v>1681</v>
      </c>
      <c r="B191">
        <v>0</v>
      </c>
      <c r="C191">
        <v>2.99</v>
      </c>
      <c r="D191">
        <v>0</v>
      </c>
      <c r="E191">
        <v>789</v>
      </c>
      <c r="F191">
        <v>3.07</v>
      </c>
      <c r="G191">
        <v>0</v>
      </c>
      <c r="H191">
        <v>17.71</v>
      </c>
      <c r="I191">
        <v>0</v>
      </c>
      <c r="J191">
        <v>0</v>
      </c>
      <c r="K191">
        <v>1.34</v>
      </c>
      <c r="L191">
        <v>0.70499999999999996</v>
      </c>
      <c r="M191">
        <v>11.45</v>
      </c>
      <c r="N191">
        <v>4.0999999999999996</v>
      </c>
      <c r="O191">
        <v>55.5</v>
      </c>
      <c r="P191">
        <v>24.1</v>
      </c>
      <c r="Q191">
        <v>124.5</v>
      </c>
      <c r="R191">
        <v>32.799999999999997</v>
      </c>
      <c r="S191">
        <v>361</v>
      </c>
      <c r="T191">
        <v>75.3</v>
      </c>
      <c r="U191">
        <v>11800</v>
      </c>
      <c r="V191">
        <v>1.54</v>
      </c>
      <c r="W191">
        <v>15.51</v>
      </c>
      <c r="X191">
        <v>0.65200000000000002</v>
      </c>
      <c r="Y191">
        <v>246</v>
      </c>
      <c r="Z191">
        <v>962</v>
      </c>
    </row>
    <row r="192" spans="1:26" x14ac:dyDescent="0.2">
      <c r="A192" s="44">
        <v>1681</v>
      </c>
      <c r="B192">
        <v>410</v>
      </c>
      <c r="C192">
        <v>2.41</v>
      </c>
      <c r="D192">
        <v>1.7</v>
      </c>
      <c r="E192">
        <v>575</v>
      </c>
      <c r="F192">
        <v>1.72</v>
      </c>
      <c r="G192">
        <v>1.9</v>
      </c>
      <c r="H192">
        <v>12.1</v>
      </c>
      <c r="I192">
        <v>0.56000000000000005</v>
      </c>
      <c r="J192">
        <v>2.2999999999999998</v>
      </c>
      <c r="K192">
        <v>2.17</v>
      </c>
      <c r="L192">
        <v>0.503</v>
      </c>
      <c r="M192">
        <v>10.050000000000001</v>
      </c>
      <c r="N192">
        <v>3.57</v>
      </c>
      <c r="O192">
        <v>44.6</v>
      </c>
      <c r="P192">
        <v>18.07</v>
      </c>
      <c r="Q192">
        <v>91.7</v>
      </c>
      <c r="R192">
        <v>22.75</v>
      </c>
      <c r="S192">
        <v>239.7</v>
      </c>
      <c r="T192">
        <v>48.3</v>
      </c>
      <c r="U192">
        <v>11550</v>
      </c>
      <c r="V192">
        <v>1.2270000000000001</v>
      </c>
      <c r="W192">
        <v>20.8</v>
      </c>
      <c r="X192">
        <v>0.80400000000000005</v>
      </c>
      <c r="Y192">
        <v>290.89999999999998</v>
      </c>
      <c r="Z192">
        <v>1290</v>
      </c>
    </row>
    <row r="193" spans="1:26" x14ac:dyDescent="0.2">
      <c r="A193" s="44">
        <v>1681</v>
      </c>
      <c r="B193">
        <v>550</v>
      </c>
      <c r="C193">
        <v>67</v>
      </c>
      <c r="D193">
        <v>37.5</v>
      </c>
      <c r="E193">
        <v>1400</v>
      </c>
      <c r="F193">
        <v>3.38</v>
      </c>
      <c r="G193">
        <v>6.2</v>
      </c>
      <c r="H193">
        <v>23.1</v>
      </c>
      <c r="I193">
        <v>1.17</v>
      </c>
      <c r="J193">
        <v>6.2</v>
      </c>
      <c r="K193">
        <v>5.68</v>
      </c>
      <c r="L193">
        <v>1.55</v>
      </c>
      <c r="M193">
        <v>28.7</v>
      </c>
      <c r="N193">
        <v>9.74</v>
      </c>
      <c r="O193">
        <v>114.2</v>
      </c>
      <c r="P193">
        <v>44.7</v>
      </c>
      <c r="Q193">
        <v>206.6</v>
      </c>
      <c r="R193">
        <v>48.7</v>
      </c>
      <c r="S193">
        <v>484</v>
      </c>
      <c r="T193">
        <v>94.9</v>
      </c>
      <c r="U193">
        <v>8350</v>
      </c>
      <c r="V193">
        <v>1.141</v>
      </c>
      <c r="W193">
        <v>20.46</v>
      </c>
      <c r="X193">
        <v>4.78</v>
      </c>
      <c r="Y193">
        <v>500</v>
      </c>
      <c r="Z193">
        <v>1024</v>
      </c>
    </row>
    <row r="194" spans="1:26" x14ac:dyDescent="0.2">
      <c r="A194" s="44">
        <v>1681</v>
      </c>
      <c r="B194">
        <v>250</v>
      </c>
      <c r="C194">
        <v>2</v>
      </c>
      <c r="D194">
        <v>1.1299999999999999</v>
      </c>
      <c r="E194">
        <v>547</v>
      </c>
      <c r="F194">
        <v>1.39</v>
      </c>
      <c r="G194">
        <v>1.5</v>
      </c>
      <c r="H194">
        <v>10.8</v>
      </c>
      <c r="I194">
        <v>0.43</v>
      </c>
      <c r="J194">
        <v>2.2999999999999998</v>
      </c>
      <c r="K194">
        <v>1.9</v>
      </c>
      <c r="L194">
        <v>0.434</v>
      </c>
      <c r="M194">
        <v>9.33</v>
      </c>
      <c r="N194">
        <v>3.31</v>
      </c>
      <c r="O194">
        <v>43.1</v>
      </c>
      <c r="P194">
        <v>17.14</v>
      </c>
      <c r="Q194">
        <v>85.7</v>
      </c>
      <c r="R194">
        <v>21.56</v>
      </c>
      <c r="S194">
        <v>225</v>
      </c>
      <c r="T194">
        <v>44.97</v>
      </c>
      <c r="U194">
        <v>11390</v>
      </c>
      <c r="V194">
        <v>1.1259999999999999</v>
      </c>
      <c r="W194">
        <v>21.25</v>
      </c>
      <c r="X194">
        <v>0.74099999999999999</v>
      </c>
      <c r="Y194">
        <v>290.60000000000002</v>
      </c>
      <c r="Z194">
        <v>1300</v>
      </c>
    </row>
    <row r="195" spans="1:26" x14ac:dyDescent="0.2">
      <c r="A195" s="44">
        <v>1681</v>
      </c>
      <c r="B195" s="11">
        <v>7300</v>
      </c>
      <c r="C195">
        <v>2.4300000000000002</v>
      </c>
      <c r="D195">
        <v>55</v>
      </c>
      <c r="E195">
        <v>610</v>
      </c>
      <c r="F195">
        <v>1.74</v>
      </c>
      <c r="G195">
        <v>65</v>
      </c>
      <c r="H195">
        <v>152</v>
      </c>
      <c r="I195">
        <v>17.899999999999999</v>
      </c>
      <c r="J195">
        <v>78</v>
      </c>
      <c r="K195">
        <v>14.9</v>
      </c>
      <c r="L195">
        <v>1.87</v>
      </c>
      <c r="M195">
        <v>19.399999999999999</v>
      </c>
      <c r="N195">
        <v>4.7300000000000004</v>
      </c>
      <c r="O195">
        <v>50.5</v>
      </c>
      <c r="P195">
        <v>19.010000000000002</v>
      </c>
      <c r="Q195">
        <v>94.8</v>
      </c>
      <c r="R195">
        <v>22.97</v>
      </c>
      <c r="S195">
        <v>241</v>
      </c>
      <c r="T195">
        <v>49</v>
      </c>
      <c r="U195">
        <v>12000</v>
      </c>
      <c r="V195">
        <v>1.2130000000000001</v>
      </c>
      <c r="W195">
        <v>21.31</v>
      </c>
      <c r="X195">
        <v>1.32</v>
      </c>
      <c r="Y195">
        <v>293</v>
      </c>
      <c r="Z195">
        <v>1300</v>
      </c>
    </row>
    <row r="196" spans="1:26" x14ac:dyDescent="0.2">
      <c r="A196" s="44">
        <v>1681</v>
      </c>
      <c r="B196">
        <v>134</v>
      </c>
      <c r="C196">
        <v>3.91</v>
      </c>
      <c r="D196">
        <v>0.5</v>
      </c>
      <c r="E196">
        <v>992</v>
      </c>
      <c r="F196">
        <v>3.13</v>
      </c>
      <c r="G196">
        <v>0.11700000000000001</v>
      </c>
      <c r="H196">
        <v>30.9</v>
      </c>
      <c r="I196">
        <v>0.10299999999999999</v>
      </c>
      <c r="J196">
        <v>1.59</v>
      </c>
      <c r="K196">
        <v>3.39</v>
      </c>
      <c r="L196">
        <v>1.38</v>
      </c>
      <c r="M196">
        <v>17.2</v>
      </c>
      <c r="N196">
        <v>5.78</v>
      </c>
      <c r="O196">
        <v>72.7</v>
      </c>
      <c r="P196">
        <v>30.5</v>
      </c>
      <c r="Q196">
        <v>152</v>
      </c>
      <c r="R196">
        <v>39.4</v>
      </c>
      <c r="S196">
        <v>422</v>
      </c>
      <c r="T196">
        <v>87.1</v>
      </c>
      <c r="U196">
        <v>10640</v>
      </c>
      <c r="V196">
        <v>1.26</v>
      </c>
      <c r="W196">
        <v>19.7</v>
      </c>
      <c r="X196">
        <v>1.46</v>
      </c>
      <c r="Y196">
        <v>560</v>
      </c>
      <c r="Z196">
        <v>1230</v>
      </c>
    </row>
    <row r="197" spans="1:26" x14ac:dyDescent="0.2">
      <c r="A197" s="44">
        <v>1681</v>
      </c>
      <c r="B197">
        <v>87</v>
      </c>
      <c r="C197">
        <v>1.85</v>
      </c>
      <c r="D197">
        <v>0.3</v>
      </c>
      <c r="E197">
        <v>396</v>
      </c>
      <c r="F197">
        <v>1.38</v>
      </c>
      <c r="G197">
        <v>0.17299999999999999</v>
      </c>
      <c r="H197">
        <v>6.59</v>
      </c>
      <c r="I197">
        <v>5.5E-2</v>
      </c>
      <c r="J197">
        <v>0.44</v>
      </c>
      <c r="K197">
        <v>1.25</v>
      </c>
      <c r="L197">
        <v>0.318</v>
      </c>
      <c r="M197">
        <v>6.77</v>
      </c>
      <c r="N197">
        <v>2.27</v>
      </c>
      <c r="O197">
        <v>29.6</v>
      </c>
      <c r="P197">
        <v>12.12</v>
      </c>
      <c r="Q197">
        <v>61.7</v>
      </c>
      <c r="R197">
        <v>15.94</v>
      </c>
      <c r="S197">
        <v>169.8</v>
      </c>
      <c r="T197">
        <v>35.299999999999997</v>
      </c>
      <c r="U197">
        <v>11820</v>
      </c>
      <c r="V197">
        <v>0.94499999999999995</v>
      </c>
      <c r="W197">
        <v>14.71</v>
      </c>
      <c r="X197">
        <v>0.57999999999999996</v>
      </c>
      <c r="Y197">
        <v>195.8</v>
      </c>
      <c r="Z197">
        <v>920</v>
      </c>
    </row>
    <row r="198" spans="1:26" x14ac:dyDescent="0.2">
      <c r="A198" s="44">
        <v>1681</v>
      </c>
      <c r="B198">
        <v>83.4</v>
      </c>
      <c r="C198">
        <v>1.85</v>
      </c>
      <c r="D198">
        <v>0.21</v>
      </c>
      <c r="E198">
        <v>483.3</v>
      </c>
      <c r="F198">
        <v>1.37</v>
      </c>
      <c r="G198">
        <v>0</v>
      </c>
      <c r="H198">
        <v>6.96</v>
      </c>
      <c r="I198">
        <v>2.9000000000000001E-2</v>
      </c>
      <c r="J198">
        <v>0.6</v>
      </c>
      <c r="K198">
        <v>1.2</v>
      </c>
      <c r="L198">
        <v>0.34699999999999998</v>
      </c>
      <c r="M198">
        <v>7.44</v>
      </c>
      <c r="N198">
        <v>2.83</v>
      </c>
      <c r="O198">
        <v>36.1</v>
      </c>
      <c r="P198">
        <v>14.9</v>
      </c>
      <c r="Q198">
        <v>75.3</v>
      </c>
      <c r="R198">
        <v>20.010000000000002</v>
      </c>
      <c r="S198">
        <v>210.8</v>
      </c>
      <c r="T198">
        <v>44.34</v>
      </c>
      <c r="U198">
        <v>12010</v>
      </c>
      <c r="V198">
        <v>1.095</v>
      </c>
      <c r="W198">
        <v>19.66</v>
      </c>
      <c r="X198">
        <v>0.59599999999999997</v>
      </c>
      <c r="Y198">
        <v>247.4</v>
      </c>
      <c r="Z198">
        <v>1222</v>
      </c>
    </row>
    <row r="199" spans="1:26" x14ac:dyDescent="0.2">
      <c r="A199" s="44">
        <v>1681</v>
      </c>
      <c r="B199">
        <v>136</v>
      </c>
      <c r="C199">
        <v>4.5999999999999996</v>
      </c>
      <c r="D199">
        <v>0.38</v>
      </c>
      <c r="E199">
        <v>973</v>
      </c>
      <c r="F199">
        <v>3.46</v>
      </c>
      <c r="G199">
        <v>7.9000000000000001E-2</v>
      </c>
      <c r="H199">
        <v>39.200000000000003</v>
      </c>
      <c r="I199">
        <v>6.9000000000000006E-2</v>
      </c>
      <c r="J199">
        <v>1.03</v>
      </c>
      <c r="K199">
        <v>2.5499999999999998</v>
      </c>
      <c r="L199">
        <v>1.21</v>
      </c>
      <c r="M199">
        <v>15.3</v>
      </c>
      <c r="N199">
        <v>5.55</v>
      </c>
      <c r="O199">
        <v>71</v>
      </c>
      <c r="P199">
        <v>29.6</v>
      </c>
      <c r="Q199">
        <v>150</v>
      </c>
      <c r="R199">
        <v>38.6</v>
      </c>
      <c r="S199">
        <v>413</v>
      </c>
      <c r="T199">
        <v>88.7</v>
      </c>
      <c r="U199">
        <v>10360</v>
      </c>
      <c r="V199">
        <v>1.51</v>
      </c>
      <c r="W199">
        <v>20.8</v>
      </c>
      <c r="X199">
        <v>1.48</v>
      </c>
      <c r="Y199">
        <v>611</v>
      </c>
      <c r="Z199">
        <v>1270</v>
      </c>
    </row>
    <row r="200" spans="1:26" x14ac:dyDescent="0.2">
      <c r="A200" s="44">
        <v>1681</v>
      </c>
      <c r="B200">
        <v>118</v>
      </c>
      <c r="C200">
        <v>2.6</v>
      </c>
      <c r="D200">
        <v>0.45</v>
      </c>
      <c r="E200">
        <v>550</v>
      </c>
      <c r="F200">
        <v>1.51</v>
      </c>
      <c r="G200">
        <v>0.19</v>
      </c>
      <c r="H200">
        <v>7.84</v>
      </c>
      <c r="I200">
        <v>8.5999999999999993E-2</v>
      </c>
      <c r="J200">
        <v>0.88</v>
      </c>
      <c r="K200">
        <v>1.55</v>
      </c>
      <c r="L200">
        <v>0.435</v>
      </c>
      <c r="M200">
        <v>9.59</v>
      </c>
      <c r="N200">
        <v>3.44</v>
      </c>
      <c r="O200">
        <v>42.6</v>
      </c>
      <c r="P200">
        <v>17.329999999999998</v>
      </c>
      <c r="Q200">
        <v>85.4</v>
      </c>
      <c r="R200">
        <v>21.13</v>
      </c>
      <c r="S200">
        <v>219.4</v>
      </c>
      <c r="T200">
        <v>45.1</v>
      </c>
      <c r="U200">
        <v>11530</v>
      </c>
      <c r="V200">
        <v>1.214</v>
      </c>
      <c r="W200">
        <v>23.55</v>
      </c>
      <c r="X200">
        <v>0.93</v>
      </c>
      <c r="Y200">
        <v>353</v>
      </c>
      <c r="Z200">
        <v>1474</v>
      </c>
    </row>
    <row r="201" spans="1:26" x14ac:dyDescent="0.2">
      <c r="A201" s="44">
        <v>1681</v>
      </c>
      <c r="B201">
        <v>472</v>
      </c>
      <c r="C201">
        <v>2.64</v>
      </c>
      <c r="D201">
        <v>3.9</v>
      </c>
      <c r="E201">
        <v>431.9</v>
      </c>
      <c r="F201">
        <v>1.3</v>
      </c>
      <c r="G201">
        <v>5.5</v>
      </c>
      <c r="H201">
        <v>19.8</v>
      </c>
      <c r="I201">
        <v>1.34</v>
      </c>
      <c r="J201">
        <v>5.7</v>
      </c>
      <c r="K201">
        <v>1.94</v>
      </c>
      <c r="L201">
        <v>0.40899999999999997</v>
      </c>
      <c r="M201">
        <v>8.09</v>
      </c>
      <c r="N201">
        <v>2.4900000000000002</v>
      </c>
      <c r="O201">
        <v>32.5</v>
      </c>
      <c r="P201">
        <v>13.3</v>
      </c>
      <c r="Q201">
        <v>68.400000000000006</v>
      </c>
      <c r="R201">
        <v>17.63</v>
      </c>
      <c r="S201">
        <v>193.3</v>
      </c>
      <c r="T201">
        <v>40.299999999999997</v>
      </c>
      <c r="U201">
        <v>11550</v>
      </c>
      <c r="V201">
        <v>1.0009999999999999</v>
      </c>
      <c r="W201">
        <v>16.86</v>
      </c>
      <c r="X201">
        <v>0.749</v>
      </c>
      <c r="Y201">
        <v>249.7</v>
      </c>
      <c r="Z201">
        <v>1041</v>
      </c>
    </row>
    <row r="202" spans="1:26" x14ac:dyDescent="0.2">
      <c r="A202" s="44">
        <v>1681</v>
      </c>
      <c r="B202">
        <v>2150</v>
      </c>
      <c r="C202">
        <v>6.69</v>
      </c>
      <c r="D202">
        <v>12.1</v>
      </c>
      <c r="E202">
        <v>1056</v>
      </c>
      <c r="F202">
        <v>3.32</v>
      </c>
      <c r="G202">
        <v>19</v>
      </c>
      <c r="H202">
        <v>71</v>
      </c>
      <c r="I202">
        <v>4</v>
      </c>
      <c r="J202">
        <v>16.5</v>
      </c>
      <c r="K202">
        <v>6.1</v>
      </c>
      <c r="L202">
        <v>1.82</v>
      </c>
      <c r="M202">
        <v>21</v>
      </c>
      <c r="N202">
        <v>7.13</v>
      </c>
      <c r="O202">
        <v>87</v>
      </c>
      <c r="P202">
        <v>33.9</v>
      </c>
      <c r="Q202">
        <v>165.6</v>
      </c>
      <c r="R202">
        <v>41</v>
      </c>
      <c r="S202">
        <v>423</v>
      </c>
      <c r="T202">
        <v>85.5</v>
      </c>
      <c r="U202">
        <v>10380</v>
      </c>
      <c r="V202">
        <v>1.5820000000000001</v>
      </c>
      <c r="W202">
        <v>16.8</v>
      </c>
      <c r="X202">
        <v>2.17</v>
      </c>
      <c r="Y202">
        <v>635</v>
      </c>
      <c r="Z202">
        <v>950</v>
      </c>
    </row>
    <row r="203" spans="1:26" x14ac:dyDescent="0.2">
      <c r="A203" s="44">
        <v>1681</v>
      </c>
      <c r="B203">
        <v>0</v>
      </c>
      <c r="C203">
        <v>2.31</v>
      </c>
      <c r="D203">
        <v>0</v>
      </c>
      <c r="E203">
        <v>609</v>
      </c>
      <c r="F203">
        <v>1.65</v>
      </c>
      <c r="G203">
        <v>0</v>
      </c>
      <c r="H203">
        <v>7.35</v>
      </c>
      <c r="I203">
        <v>0</v>
      </c>
      <c r="J203">
        <v>0</v>
      </c>
      <c r="K203">
        <v>2.04</v>
      </c>
      <c r="L203">
        <v>0.40799999999999997</v>
      </c>
      <c r="M203">
        <v>10.54</v>
      </c>
      <c r="N203">
        <v>3.91</v>
      </c>
      <c r="O203">
        <v>47.7</v>
      </c>
      <c r="P203">
        <v>19.170000000000002</v>
      </c>
      <c r="Q203">
        <v>94.7</v>
      </c>
      <c r="R203">
        <v>23.56</v>
      </c>
      <c r="S203">
        <v>249.2</v>
      </c>
      <c r="T203">
        <v>50.3</v>
      </c>
      <c r="U203">
        <v>11610</v>
      </c>
      <c r="V203">
        <v>1.3129999999999999</v>
      </c>
      <c r="W203">
        <v>23.4</v>
      </c>
      <c r="X203">
        <v>0.91700000000000004</v>
      </c>
      <c r="Y203">
        <v>350.6</v>
      </c>
      <c r="Z203">
        <v>1462</v>
      </c>
    </row>
    <row r="204" spans="1:26" x14ac:dyDescent="0.2">
      <c r="A204" s="44">
        <v>1681</v>
      </c>
      <c r="B204">
        <v>260</v>
      </c>
      <c r="C204">
        <v>2.54</v>
      </c>
      <c r="D204">
        <v>1.32</v>
      </c>
      <c r="E204">
        <v>528</v>
      </c>
      <c r="F204">
        <v>1.32</v>
      </c>
      <c r="G204">
        <v>2.1</v>
      </c>
      <c r="H204">
        <v>12.2</v>
      </c>
      <c r="I204">
        <v>0.52</v>
      </c>
      <c r="J204">
        <v>2.7</v>
      </c>
      <c r="K204">
        <v>1.57</v>
      </c>
      <c r="L204">
        <v>0.4</v>
      </c>
      <c r="M204">
        <v>8.48</v>
      </c>
      <c r="N204">
        <v>3.05</v>
      </c>
      <c r="O204">
        <v>39.1</v>
      </c>
      <c r="P204">
        <v>16.440000000000001</v>
      </c>
      <c r="Q204">
        <v>84.9</v>
      </c>
      <c r="R204">
        <v>22.37</v>
      </c>
      <c r="S204">
        <v>240.1</v>
      </c>
      <c r="T204">
        <v>52.2</v>
      </c>
      <c r="U204">
        <v>11320</v>
      </c>
      <c r="V204">
        <v>1.123</v>
      </c>
      <c r="W204">
        <v>15.69</v>
      </c>
      <c r="X204">
        <v>0.58199999999999996</v>
      </c>
      <c r="Y204">
        <v>219.1</v>
      </c>
      <c r="Z204">
        <v>981</v>
      </c>
    </row>
    <row r="205" spans="1:26" x14ac:dyDescent="0.2">
      <c r="A205" s="44">
        <v>1681</v>
      </c>
      <c r="B205">
        <v>72</v>
      </c>
      <c r="C205">
        <v>2.4500000000000002</v>
      </c>
      <c r="D205">
        <v>0.255</v>
      </c>
      <c r="E205">
        <v>402.4</v>
      </c>
      <c r="F205">
        <v>1.18</v>
      </c>
      <c r="G205">
        <v>0</v>
      </c>
      <c r="H205">
        <v>6.58</v>
      </c>
      <c r="I205">
        <v>1.77E-2</v>
      </c>
      <c r="J205">
        <v>0.46</v>
      </c>
      <c r="K205">
        <v>1.1499999999999999</v>
      </c>
      <c r="L205">
        <v>0.32500000000000001</v>
      </c>
      <c r="M205">
        <v>6.12</v>
      </c>
      <c r="N205">
        <v>2.31</v>
      </c>
      <c r="O205">
        <v>30.3</v>
      </c>
      <c r="P205">
        <v>12.13</v>
      </c>
      <c r="Q205">
        <v>63.2</v>
      </c>
      <c r="R205">
        <v>16.61</v>
      </c>
      <c r="S205">
        <v>181.4</v>
      </c>
      <c r="T205">
        <v>38.11</v>
      </c>
      <c r="U205">
        <v>11870</v>
      </c>
      <c r="V205">
        <v>0.995</v>
      </c>
      <c r="W205">
        <v>15.55</v>
      </c>
      <c r="X205">
        <v>0.45900000000000002</v>
      </c>
      <c r="Y205">
        <v>176.8</v>
      </c>
      <c r="Z205">
        <v>929</v>
      </c>
    </row>
    <row r="206" spans="1:26" x14ac:dyDescent="0.2">
      <c r="A206" s="44">
        <v>1681</v>
      </c>
      <c r="B206">
        <v>108</v>
      </c>
      <c r="C206">
        <v>3.8</v>
      </c>
      <c r="D206">
        <v>0.42</v>
      </c>
      <c r="E206">
        <v>795</v>
      </c>
      <c r="F206">
        <v>1.82</v>
      </c>
      <c r="G206">
        <v>0.11</v>
      </c>
      <c r="H206">
        <v>20.8</v>
      </c>
      <c r="I206">
        <v>0.124</v>
      </c>
      <c r="J206">
        <v>1.91</v>
      </c>
      <c r="K206">
        <v>2.5499999999999998</v>
      </c>
      <c r="L206">
        <v>1.2</v>
      </c>
      <c r="M206">
        <v>15</v>
      </c>
      <c r="N206">
        <v>5.19</v>
      </c>
      <c r="O206">
        <v>63.9</v>
      </c>
      <c r="P206">
        <v>24.8</v>
      </c>
      <c r="Q206">
        <v>123</v>
      </c>
      <c r="R206">
        <v>30</v>
      </c>
      <c r="S206">
        <v>314</v>
      </c>
      <c r="T206">
        <v>67.8</v>
      </c>
      <c r="U206">
        <v>11030</v>
      </c>
      <c r="V206">
        <v>0.81499999999999995</v>
      </c>
      <c r="W206">
        <v>13.95</v>
      </c>
      <c r="X206">
        <v>1.1299999999999999</v>
      </c>
      <c r="Y206">
        <v>376</v>
      </c>
      <c r="Z206">
        <v>831</v>
      </c>
    </row>
    <row r="207" spans="1:26" x14ac:dyDescent="0.2">
      <c r="A207" s="44">
        <v>1681</v>
      </c>
      <c r="B207">
        <v>92.1</v>
      </c>
      <c r="C207">
        <v>2.58</v>
      </c>
      <c r="D207">
        <v>0.28100000000000003</v>
      </c>
      <c r="E207">
        <v>547</v>
      </c>
      <c r="F207">
        <v>1.31</v>
      </c>
      <c r="G207">
        <v>0</v>
      </c>
      <c r="H207">
        <v>8.8000000000000007</v>
      </c>
      <c r="I207">
        <v>2.5000000000000001E-2</v>
      </c>
      <c r="J207">
        <v>0.71</v>
      </c>
      <c r="K207">
        <v>1.46</v>
      </c>
      <c r="L207">
        <v>0.34799999999999998</v>
      </c>
      <c r="M207">
        <v>8.68</v>
      </c>
      <c r="N207">
        <v>3.38</v>
      </c>
      <c r="O207">
        <v>41.3</v>
      </c>
      <c r="P207">
        <v>16.920000000000002</v>
      </c>
      <c r="Q207">
        <v>85.8</v>
      </c>
      <c r="R207">
        <v>21.59</v>
      </c>
      <c r="S207">
        <v>229.2</v>
      </c>
      <c r="T207">
        <v>46.98</v>
      </c>
      <c r="U207">
        <v>12180</v>
      </c>
      <c r="V207">
        <v>1.26</v>
      </c>
      <c r="W207">
        <v>20.34</v>
      </c>
      <c r="X207">
        <v>0.76800000000000002</v>
      </c>
      <c r="Y207">
        <v>297.10000000000002</v>
      </c>
      <c r="Z207">
        <v>1333</v>
      </c>
    </row>
    <row r="208" spans="1:26" x14ac:dyDescent="0.2">
      <c r="A208" s="44">
        <v>1681</v>
      </c>
      <c r="B208">
        <v>86.3</v>
      </c>
      <c r="C208">
        <v>2.19</v>
      </c>
      <c r="D208">
        <v>0</v>
      </c>
      <c r="E208">
        <v>534</v>
      </c>
      <c r="F208">
        <v>1.32</v>
      </c>
      <c r="G208">
        <v>0</v>
      </c>
      <c r="H208">
        <v>7.22</v>
      </c>
      <c r="I208">
        <v>3.9E-2</v>
      </c>
      <c r="J208">
        <v>0.74</v>
      </c>
      <c r="K208">
        <v>1.62</v>
      </c>
      <c r="L208">
        <v>0.38900000000000001</v>
      </c>
      <c r="M208">
        <v>9.26</v>
      </c>
      <c r="N208">
        <v>3.26</v>
      </c>
      <c r="O208">
        <v>40.08</v>
      </c>
      <c r="P208">
        <v>16.2</v>
      </c>
      <c r="Q208">
        <v>81.900000000000006</v>
      </c>
      <c r="R208">
        <v>21.11</v>
      </c>
      <c r="S208">
        <v>224.6</v>
      </c>
      <c r="T208">
        <v>46.3</v>
      </c>
      <c r="U208">
        <v>11230</v>
      </c>
      <c r="V208">
        <v>1.0509999999999999</v>
      </c>
      <c r="W208">
        <v>19.52</v>
      </c>
      <c r="X208">
        <v>0.73399999999999999</v>
      </c>
      <c r="Y208">
        <v>270.89999999999998</v>
      </c>
      <c r="Z208">
        <v>1208</v>
      </c>
    </row>
    <row r="209" spans="1:26" x14ac:dyDescent="0.2">
      <c r="A209" s="44">
        <v>1681</v>
      </c>
      <c r="B209">
        <v>97</v>
      </c>
      <c r="C209">
        <v>2.73</v>
      </c>
      <c r="D209">
        <v>0.44</v>
      </c>
      <c r="E209">
        <v>752</v>
      </c>
      <c r="F209">
        <v>2.27</v>
      </c>
      <c r="G209">
        <v>6.9000000000000006E-2</v>
      </c>
      <c r="H209">
        <v>20.399999999999999</v>
      </c>
      <c r="I209">
        <v>5.0999999999999997E-2</v>
      </c>
      <c r="J209">
        <v>0.73</v>
      </c>
      <c r="K209">
        <v>1.82</v>
      </c>
      <c r="L209">
        <v>0.87</v>
      </c>
      <c r="M209">
        <v>10</v>
      </c>
      <c r="N209">
        <v>3.81</v>
      </c>
      <c r="O209">
        <v>49.6</v>
      </c>
      <c r="P209">
        <v>22.3</v>
      </c>
      <c r="Q209">
        <v>118.2</v>
      </c>
      <c r="R209">
        <v>31.3</v>
      </c>
      <c r="S209">
        <v>349</v>
      </c>
      <c r="T209">
        <v>80.2</v>
      </c>
      <c r="U209">
        <v>11280</v>
      </c>
      <c r="V209">
        <v>0.93</v>
      </c>
      <c r="W209">
        <v>18.899999999999999</v>
      </c>
      <c r="X209">
        <v>1.05</v>
      </c>
      <c r="Y209">
        <v>384</v>
      </c>
      <c r="Z209">
        <v>1128</v>
      </c>
    </row>
    <row r="210" spans="1:26" x14ac:dyDescent="0.2">
      <c r="A210" s="44">
        <v>1681</v>
      </c>
      <c r="B210">
        <v>1090</v>
      </c>
      <c r="C210">
        <v>2.27</v>
      </c>
      <c r="D210">
        <v>8.3000000000000007</v>
      </c>
      <c r="E210">
        <v>479</v>
      </c>
      <c r="F210">
        <v>1.1399999999999999</v>
      </c>
      <c r="G210">
        <v>10.7</v>
      </c>
      <c r="H210">
        <v>30</v>
      </c>
      <c r="I210">
        <v>2.6</v>
      </c>
      <c r="J210">
        <v>11</v>
      </c>
      <c r="K210">
        <v>2.97</v>
      </c>
      <c r="L210">
        <v>0.53</v>
      </c>
      <c r="M210">
        <v>9.35</v>
      </c>
      <c r="N210">
        <v>2.8</v>
      </c>
      <c r="O210">
        <v>35</v>
      </c>
      <c r="P210">
        <v>15.01</v>
      </c>
      <c r="Q210">
        <v>73.900000000000006</v>
      </c>
      <c r="R210">
        <v>19.3</v>
      </c>
      <c r="S210">
        <v>208.5</v>
      </c>
      <c r="T210">
        <v>41.74</v>
      </c>
      <c r="U210">
        <v>11320</v>
      </c>
      <c r="V210">
        <v>0.95899999999999996</v>
      </c>
      <c r="W210">
        <v>18.07</v>
      </c>
      <c r="X210">
        <v>0.7</v>
      </c>
      <c r="Y210">
        <v>274.10000000000002</v>
      </c>
      <c r="Z210">
        <v>1162</v>
      </c>
    </row>
    <row r="211" spans="1:26" x14ac:dyDescent="0.2">
      <c r="A211" s="44">
        <v>1681</v>
      </c>
      <c r="B211">
        <v>0</v>
      </c>
      <c r="C211">
        <v>2.36</v>
      </c>
      <c r="D211">
        <v>0</v>
      </c>
      <c r="E211">
        <v>540</v>
      </c>
      <c r="F211">
        <v>1.61</v>
      </c>
      <c r="G211">
        <v>0</v>
      </c>
      <c r="H211">
        <v>9.9499999999999993</v>
      </c>
      <c r="I211">
        <v>0</v>
      </c>
      <c r="J211">
        <v>0</v>
      </c>
      <c r="K211">
        <v>1.54</v>
      </c>
      <c r="L211">
        <v>0.39300000000000002</v>
      </c>
      <c r="M211">
        <v>8.2200000000000006</v>
      </c>
      <c r="N211">
        <v>3.23</v>
      </c>
      <c r="O211">
        <v>40.4</v>
      </c>
      <c r="P211">
        <v>16.670000000000002</v>
      </c>
      <c r="Q211">
        <v>82.3</v>
      </c>
      <c r="R211">
        <v>21.52</v>
      </c>
      <c r="S211">
        <v>232.4</v>
      </c>
      <c r="T211">
        <v>48.12</v>
      </c>
      <c r="U211">
        <v>11700</v>
      </c>
      <c r="V211">
        <v>1.278</v>
      </c>
      <c r="W211">
        <v>20.49</v>
      </c>
      <c r="X211">
        <v>0.745</v>
      </c>
      <c r="Y211">
        <v>281</v>
      </c>
      <c r="Z211">
        <v>1266</v>
      </c>
    </row>
    <row r="212" spans="1:26" x14ac:dyDescent="0.2">
      <c r="A212" s="44">
        <v>1681</v>
      </c>
      <c r="B212" s="11">
        <v>3300</v>
      </c>
      <c r="C212">
        <v>3.12</v>
      </c>
      <c r="D212">
        <v>27</v>
      </c>
      <c r="E212">
        <v>572</v>
      </c>
      <c r="F212">
        <v>1.65</v>
      </c>
      <c r="G212">
        <v>37</v>
      </c>
      <c r="H212">
        <v>82</v>
      </c>
      <c r="I212">
        <v>9.1</v>
      </c>
      <c r="J212">
        <v>38</v>
      </c>
      <c r="K212">
        <v>8.1</v>
      </c>
      <c r="L212">
        <v>1.01</v>
      </c>
      <c r="M212">
        <v>14.2</v>
      </c>
      <c r="N212">
        <v>3.85</v>
      </c>
      <c r="O212">
        <v>45.6</v>
      </c>
      <c r="P212">
        <v>18.440000000000001</v>
      </c>
      <c r="Q212">
        <v>88.2</v>
      </c>
      <c r="R212">
        <v>23.21</v>
      </c>
      <c r="S212">
        <v>244.3</v>
      </c>
      <c r="T212">
        <v>48.6</v>
      </c>
      <c r="U212">
        <v>12540</v>
      </c>
      <c r="V212">
        <v>1.44</v>
      </c>
      <c r="W212">
        <v>24.28</v>
      </c>
      <c r="X212">
        <v>1.04</v>
      </c>
      <c r="Y212">
        <v>332</v>
      </c>
      <c r="Z212">
        <v>1574</v>
      </c>
    </row>
    <row r="213" spans="1:26" x14ac:dyDescent="0.2">
      <c r="A213" s="44">
        <v>1681</v>
      </c>
      <c r="B213">
        <v>0</v>
      </c>
      <c r="C213">
        <v>33</v>
      </c>
      <c r="D213">
        <v>11.1</v>
      </c>
      <c r="E213">
        <v>1237</v>
      </c>
      <c r="F213">
        <v>4.8600000000000003</v>
      </c>
      <c r="G213">
        <v>0</v>
      </c>
      <c r="H213">
        <v>41.6</v>
      </c>
      <c r="I213">
        <v>0</v>
      </c>
      <c r="J213">
        <v>3.66</v>
      </c>
      <c r="K213">
        <v>6.05</v>
      </c>
      <c r="L213">
        <v>2.08</v>
      </c>
      <c r="M213">
        <v>31.7</v>
      </c>
      <c r="N213">
        <v>9.9</v>
      </c>
      <c r="O213">
        <v>113.6</v>
      </c>
      <c r="P213">
        <v>42.6</v>
      </c>
      <c r="Q213">
        <v>189.5</v>
      </c>
      <c r="R213">
        <v>44.4</v>
      </c>
      <c r="S213">
        <v>424</v>
      </c>
      <c r="T213">
        <v>80</v>
      </c>
      <c r="U213">
        <v>9620</v>
      </c>
      <c r="V213">
        <v>1.97</v>
      </c>
      <c r="W213">
        <v>32</v>
      </c>
      <c r="X213">
        <v>5.65</v>
      </c>
      <c r="Y213">
        <v>1538</v>
      </c>
      <c r="Z213">
        <v>1987</v>
      </c>
    </row>
    <row r="214" spans="1:26" x14ac:dyDescent="0.2">
      <c r="A214" s="44">
        <v>1681</v>
      </c>
      <c r="B214">
        <v>94.9</v>
      </c>
      <c r="C214">
        <v>0</v>
      </c>
      <c r="D214">
        <v>0.27200000000000002</v>
      </c>
      <c r="E214">
        <v>566</v>
      </c>
      <c r="F214">
        <v>1.47</v>
      </c>
      <c r="G214">
        <v>5.1999999999999998E-2</v>
      </c>
      <c r="H214">
        <v>8.34</v>
      </c>
      <c r="I214">
        <v>5.5E-2</v>
      </c>
      <c r="J214">
        <v>0.65</v>
      </c>
      <c r="K214">
        <v>1.85</v>
      </c>
      <c r="L214">
        <v>0.47499999999999998</v>
      </c>
      <c r="M214">
        <v>9.4600000000000009</v>
      </c>
      <c r="N214">
        <v>3.57</v>
      </c>
      <c r="O214">
        <v>43</v>
      </c>
      <c r="P214">
        <v>17.75</v>
      </c>
      <c r="Q214">
        <v>86.6</v>
      </c>
      <c r="R214">
        <v>21.79</v>
      </c>
      <c r="S214">
        <v>232.9</v>
      </c>
      <c r="T214">
        <v>46.9</v>
      </c>
      <c r="U214">
        <v>11790</v>
      </c>
      <c r="V214">
        <v>1.246</v>
      </c>
      <c r="W214">
        <v>23.25</v>
      </c>
      <c r="X214">
        <v>0.81799999999999995</v>
      </c>
      <c r="Y214">
        <v>328.3</v>
      </c>
      <c r="Z214">
        <v>1432</v>
      </c>
    </row>
    <row r="215" spans="1:26" x14ac:dyDescent="0.2">
      <c r="A215" s="44">
        <v>1681</v>
      </c>
      <c r="B215">
        <v>99.7</v>
      </c>
      <c r="C215">
        <v>3.88</v>
      </c>
      <c r="D215">
        <v>0</v>
      </c>
      <c r="E215">
        <v>971</v>
      </c>
      <c r="F215">
        <v>2.2599999999999998</v>
      </c>
      <c r="G215">
        <v>1.7000000000000001E-2</v>
      </c>
      <c r="H215">
        <v>28.7</v>
      </c>
      <c r="I215">
        <v>0.11600000000000001</v>
      </c>
      <c r="J215">
        <v>1.8</v>
      </c>
      <c r="K215">
        <v>3.33</v>
      </c>
      <c r="L215">
        <v>1.48</v>
      </c>
      <c r="M215">
        <v>17.09</v>
      </c>
      <c r="N215">
        <v>5.94</v>
      </c>
      <c r="O215">
        <v>73.3</v>
      </c>
      <c r="P215">
        <v>29.87</v>
      </c>
      <c r="Q215">
        <v>149.19999999999999</v>
      </c>
      <c r="R215">
        <v>37.92</v>
      </c>
      <c r="S215">
        <v>422</v>
      </c>
      <c r="T215">
        <v>89.5</v>
      </c>
      <c r="U215">
        <v>11170</v>
      </c>
      <c r="V215">
        <v>1.1060000000000001</v>
      </c>
      <c r="W215">
        <v>21.42</v>
      </c>
      <c r="X215">
        <v>1.3</v>
      </c>
      <c r="Y215">
        <v>533</v>
      </c>
      <c r="Z215">
        <v>1339</v>
      </c>
    </row>
    <row r="216" spans="1:26" x14ac:dyDescent="0.2">
      <c r="A216" s="44">
        <v>1681</v>
      </c>
      <c r="B216">
        <v>85.3</v>
      </c>
      <c r="C216">
        <v>3.58</v>
      </c>
      <c r="D216">
        <v>0.26</v>
      </c>
      <c r="E216">
        <v>489</v>
      </c>
      <c r="F216">
        <v>1.72</v>
      </c>
      <c r="G216">
        <v>0</v>
      </c>
      <c r="H216">
        <v>23</v>
      </c>
      <c r="I216">
        <v>2.9000000000000001E-2</v>
      </c>
      <c r="J216">
        <v>0.61</v>
      </c>
      <c r="K216">
        <v>1.37</v>
      </c>
      <c r="L216">
        <v>0.63600000000000001</v>
      </c>
      <c r="M216">
        <v>8.14</v>
      </c>
      <c r="N216">
        <v>2.94</v>
      </c>
      <c r="O216">
        <v>35.700000000000003</v>
      </c>
      <c r="P216">
        <v>15.42</v>
      </c>
      <c r="Q216">
        <v>74.400000000000006</v>
      </c>
      <c r="R216">
        <v>19.149999999999999</v>
      </c>
      <c r="S216">
        <v>209</v>
      </c>
      <c r="T216">
        <v>44.1</v>
      </c>
      <c r="U216">
        <v>11180</v>
      </c>
      <c r="V216">
        <v>0.86899999999999999</v>
      </c>
      <c r="W216">
        <v>14.82</v>
      </c>
      <c r="X216">
        <v>0.86199999999999999</v>
      </c>
      <c r="Y216">
        <v>356</v>
      </c>
      <c r="Z216">
        <v>928</v>
      </c>
    </row>
    <row r="217" spans="1:26" x14ac:dyDescent="0.2">
      <c r="A217" s="44">
        <v>1681</v>
      </c>
      <c r="B217">
        <v>870</v>
      </c>
      <c r="C217">
        <v>2.2400000000000002</v>
      </c>
      <c r="D217">
        <v>3.4</v>
      </c>
      <c r="E217">
        <v>515</v>
      </c>
      <c r="F217">
        <v>1.28</v>
      </c>
      <c r="G217">
        <v>5.3</v>
      </c>
      <c r="H217">
        <v>17</v>
      </c>
      <c r="I217">
        <v>1.5</v>
      </c>
      <c r="J217">
        <v>6.8</v>
      </c>
      <c r="K217">
        <v>2.7</v>
      </c>
      <c r="L217">
        <v>0.49</v>
      </c>
      <c r="M217">
        <v>9.56</v>
      </c>
      <c r="N217">
        <v>3.33</v>
      </c>
      <c r="O217">
        <v>39.700000000000003</v>
      </c>
      <c r="P217">
        <v>16.2</v>
      </c>
      <c r="Q217">
        <v>80</v>
      </c>
      <c r="R217">
        <v>19.760000000000002</v>
      </c>
      <c r="S217">
        <v>207.3</v>
      </c>
      <c r="T217">
        <v>42.5</v>
      </c>
      <c r="U217">
        <v>11590</v>
      </c>
      <c r="V217">
        <v>1.1200000000000001</v>
      </c>
      <c r="W217">
        <v>18.100000000000001</v>
      </c>
      <c r="X217">
        <v>0.71</v>
      </c>
      <c r="Y217">
        <v>274</v>
      </c>
      <c r="Z217">
        <v>1130</v>
      </c>
    </row>
    <row r="218" spans="1:26" x14ac:dyDescent="0.2">
      <c r="A218" s="44">
        <v>1681</v>
      </c>
      <c r="B218">
        <v>1150</v>
      </c>
      <c r="C218">
        <v>1.84</v>
      </c>
      <c r="D218">
        <v>7</v>
      </c>
      <c r="E218">
        <v>641</v>
      </c>
      <c r="F218">
        <v>1.92</v>
      </c>
      <c r="G218">
        <v>8.1</v>
      </c>
      <c r="H218">
        <v>26.6</v>
      </c>
      <c r="I218">
        <v>2.4</v>
      </c>
      <c r="J218">
        <v>11.8</v>
      </c>
      <c r="K218">
        <v>4.0999999999999996</v>
      </c>
      <c r="L218">
        <v>0.97</v>
      </c>
      <c r="M218">
        <v>12.7</v>
      </c>
      <c r="N218">
        <v>4.1399999999999997</v>
      </c>
      <c r="O218">
        <v>50.9</v>
      </c>
      <c r="P218">
        <v>20.82</v>
      </c>
      <c r="Q218">
        <v>100.2</v>
      </c>
      <c r="R218">
        <v>23.7</v>
      </c>
      <c r="S218">
        <v>250</v>
      </c>
      <c r="T218">
        <v>51</v>
      </c>
      <c r="U218">
        <v>11560</v>
      </c>
      <c r="V218">
        <v>1.41</v>
      </c>
      <c r="W218">
        <v>24.58</v>
      </c>
      <c r="X218">
        <v>1.02</v>
      </c>
      <c r="Y218">
        <v>338</v>
      </c>
      <c r="Z218">
        <v>1436</v>
      </c>
    </row>
    <row r="219" spans="1:26" x14ac:dyDescent="0.2">
      <c r="A219" s="44">
        <v>1681</v>
      </c>
      <c r="B219">
        <v>111</v>
      </c>
      <c r="C219">
        <v>3.19</v>
      </c>
      <c r="D219">
        <v>0.39</v>
      </c>
      <c r="E219">
        <v>920</v>
      </c>
      <c r="F219">
        <v>1.64</v>
      </c>
      <c r="G219">
        <v>8.8999999999999996E-2</v>
      </c>
      <c r="H219">
        <v>22.1</v>
      </c>
      <c r="I219">
        <v>0.152</v>
      </c>
      <c r="J219">
        <v>2.4700000000000002</v>
      </c>
      <c r="K219">
        <v>3.8</v>
      </c>
      <c r="L219">
        <v>1.58</v>
      </c>
      <c r="M219">
        <v>20.2</v>
      </c>
      <c r="N219">
        <v>6.6</v>
      </c>
      <c r="O219">
        <v>76</v>
      </c>
      <c r="P219">
        <v>29.4</v>
      </c>
      <c r="Q219">
        <v>142</v>
      </c>
      <c r="R219">
        <v>35.5</v>
      </c>
      <c r="S219">
        <v>380</v>
      </c>
      <c r="T219">
        <v>82.8</v>
      </c>
      <c r="U219">
        <v>12510</v>
      </c>
      <c r="V219">
        <v>0.81299999999999994</v>
      </c>
      <c r="W219">
        <v>18.899999999999999</v>
      </c>
      <c r="X219">
        <v>1.1599999999999999</v>
      </c>
      <c r="Y219">
        <v>416</v>
      </c>
      <c r="Z219">
        <v>1138</v>
      </c>
    </row>
    <row r="220" spans="1:26" x14ac:dyDescent="0.2">
      <c r="A220" s="44">
        <v>1681</v>
      </c>
      <c r="B220">
        <v>2100</v>
      </c>
      <c r="C220">
        <v>3.42</v>
      </c>
      <c r="D220">
        <v>17.7</v>
      </c>
      <c r="E220">
        <v>642</v>
      </c>
      <c r="F220">
        <v>1.94</v>
      </c>
      <c r="G220">
        <v>20.9</v>
      </c>
      <c r="H220">
        <v>54</v>
      </c>
      <c r="I220">
        <v>5.5</v>
      </c>
      <c r="J220">
        <v>22.9</v>
      </c>
      <c r="K220">
        <v>6.2</v>
      </c>
      <c r="L220">
        <v>0.92</v>
      </c>
      <c r="M220">
        <v>14.1</v>
      </c>
      <c r="N220">
        <v>4.33</v>
      </c>
      <c r="O220">
        <v>51.7</v>
      </c>
      <c r="P220">
        <v>20.399999999999999</v>
      </c>
      <c r="Q220">
        <v>98.3</v>
      </c>
      <c r="R220">
        <v>24.52</v>
      </c>
      <c r="S220">
        <v>253.4</v>
      </c>
      <c r="T220">
        <v>50.8</v>
      </c>
      <c r="U220">
        <v>11130</v>
      </c>
      <c r="V220">
        <v>1.3069999999999999</v>
      </c>
      <c r="W220">
        <v>20.59</v>
      </c>
      <c r="X220">
        <v>0.99</v>
      </c>
      <c r="Y220">
        <v>333</v>
      </c>
      <c r="Z220">
        <v>1294</v>
      </c>
    </row>
    <row r="221" spans="1:26" x14ac:dyDescent="0.2">
      <c r="A221" s="44">
        <v>1681</v>
      </c>
      <c r="B221">
        <v>1080</v>
      </c>
      <c r="C221">
        <v>1.19</v>
      </c>
      <c r="D221">
        <v>3</v>
      </c>
      <c r="E221">
        <v>424</v>
      </c>
      <c r="F221">
        <v>1.3</v>
      </c>
      <c r="G221">
        <v>4.5999999999999996</v>
      </c>
      <c r="H221">
        <v>15.1</v>
      </c>
      <c r="I221">
        <v>1.1499999999999999</v>
      </c>
      <c r="J221">
        <v>4.9000000000000004</v>
      </c>
      <c r="K221">
        <v>2.0299999999999998</v>
      </c>
      <c r="L221">
        <v>0.27</v>
      </c>
      <c r="M221">
        <v>6.91</v>
      </c>
      <c r="N221">
        <v>2.7</v>
      </c>
      <c r="O221">
        <v>32.9</v>
      </c>
      <c r="P221">
        <v>13.52</v>
      </c>
      <c r="Q221">
        <v>67.099999999999994</v>
      </c>
      <c r="R221">
        <v>16.649999999999999</v>
      </c>
      <c r="S221">
        <v>184</v>
      </c>
      <c r="T221">
        <v>37.4</v>
      </c>
      <c r="U221">
        <v>11540</v>
      </c>
      <c r="V221">
        <v>0.91</v>
      </c>
      <c r="W221">
        <v>18.37</v>
      </c>
      <c r="X221">
        <v>0.63600000000000001</v>
      </c>
      <c r="Y221">
        <v>229</v>
      </c>
      <c r="Z221">
        <v>1081</v>
      </c>
    </row>
    <row r="222" spans="1:26" x14ac:dyDescent="0.2">
      <c r="A222" s="44">
        <v>1681</v>
      </c>
      <c r="B222">
        <v>440</v>
      </c>
      <c r="C222">
        <v>2.66</v>
      </c>
      <c r="D222">
        <v>0.94</v>
      </c>
      <c r="E222">
        <v>548</v>
      </c>
      <c r="F222">
        <v>1.54</v>
      </c>
      <c r="G222">
        <v>0.68</v>
      </c>
      <c r="H222">
        <v>7.8</v>
      </c>
      <c r="I222">
        <v>0.23</v>
      </c>
      <c r="J222">
        <v>1.1499999999999999</v>
      </c>
      <c r="K222">
        <v>1.6</v>
      </c>
      <c r="L222">
        <v>0.45400000000000001</v>
      </c>
      <c r="M222">
        <v>9.1300000000000008</v>
      </c>
      <c r="N222">
        <v>3.31</v>
      </c>
      <c r="O222">
        <v>41.1</v>
      </c>
      <c r="P222">
        <v>16.989999999999998</v>
      </c>
      <c r="Q222">
        <v>86</v>
      </c>
      <c r="R222">
        <v>22.49</v>
      </c>
      <c r="S222">
        <v>240.6</v>
      </c>
      <c r="T222">
        <v>49.7</v>
      </c>
      <c r="U222">
        <v>11650</v>
      </c>
      <c r="V222">
        <v>1.2869999999999999</v>
      </c>
      <c r="W222">
        <v>16.7</v>
      </c>
      <c r="X222">
        <v>0.502</v>
      </c>
      <c r="Y222">
        <v>181.5</v>
      </c>
      <c r="Z222">
        <v>1033</v>
      </c>
    </row>
    <row r="223" spans="1:26" x14ac:dyDescent="0.2">
      <c r="A223" s="44">
        <v>1681</v>
      </c>
      <c r="B223">
        <v>88.6</v>
      </c>
      <c r="C223">
        <v>2.79</v>
      </c>
      <c r="D223">
        <v>0.35</v>
      </c>
      <c r="E223">
        <v>549</v>
      </c>
      <c r="F223">
        <v>1.41</v>
      </c>
      <c r="G223">
        <v>7.5999999999999998E-2</v>
      </c>
      <c r="H223">
        <v>8.81</v>
      </c>
      <c r="I223">
        <v>6.7000000000000004E-2</v>
      </c>
      <c r="J223">
        <v>0.94</v>
      </c>
      <c r="K223">
        <v>1.49</v>
      </c>
      <c r="L223">
        <v>0.45200000000000001</v>
      </c>
      <c r="M223">
        <v>9.83</v>
      </c>
      <c r="N223">
        <v>3.44</v>
      </c>
      <c r="O223">
        <v>43</v>
      </c>
      <c r="P223">
        <v>17.12</v>
      </c>
      <c r="Q223">
        <v>85.4</v>
      </c>
      <c r="R223">
        <v>21.5</v>
      </c>
      <c r="S223">
        <v>226.2</v>
      </c>
      <c r="T223">
        <v>47.1</v>
      </c>
      <c r="U223">
        <v>11340</v>
      </c>
      <c r="V223">
        <v>1.2370000000000001</v>
      </c>
      <c r="W223">
        <v>21.58</v>
      </c>
      <c r="X223">
        <v>0.86299999999999999</v>
      </c>
      <c r="Y223">
        <v>331</v>
      </c>
      <c r="Z223">
        <v>1317</v>
      </c>
    </row>
    <row r="224" spans="1:26" x14ac:dyDescent="0.2">
      <c r="A224" s="44">
        <v>1681</v>
      </c>
      <c r="B224">
        <v>74.3</v>
      </c>
      <c r="C224">
        <v>2.89</v>
      </c>
      <c r="D224">
        <v>0.22</v>
      </c>
      <c r="E224">
        <v>447</v>
      </c>
      <c r="F224">
        <v>1.66</v>
      </c>
      <c r="G224">
        <v>0</v>
      </c>
      <c r="H224">
        <v>17.02</v>
      </c>
      <c r="I224">
        <v>3.5000000000000003E-2</v>
      </c>
      <c r="J224">
        <v>0.39100000000000001</v>
      </c>
      <c r="K224">
        <v>1.19</v>
      </c>
      <c r="L224">
        <v>0.47099999999999997</v>
      </c>
      <c r="M224">
        <v>6.79</v>
      </c>
      <c r="N224">
        <v>2.59</v>
      </c>
      <c r="O224">
        <v>33.6</v>
      </c>
      <c r="P224">
        <v>13.85</v>
      </c>
      <c r="Q224">
        <v>71.099999999999994</v>
      </c>
      <c r="R224">
        <v>18.57</v>
      </c>
      <c r="S224">
        <v>201.8</v>
      </c>
      <c r="T224">
        <v>42.3</v>
      </c>
      <c r="U224">
        <v>11640</v>
      </c>
      <c r="V224">
        <v>1.008</v>
      </c>
      <c r="W224">
        <v>15.56</v>
      </c>
      <c r="X224">
        <v>0.83399999999999996</v>
      </c>
      <c r="Y224">
        <v>309</v>
      </c>
      <c r="Z224">
        <v>954</v>
      </c>
    </row>
    <row r="225" spans="1:26" x14ac:dyDescent="0.2">
      <c r="A225" s="44">
        <v>1681</v>
      </c>
      <c r="B225">
        <v>93</v>
      </c>
      <c r="C225">
        <v>2.78</v>
      </c>
      <c r="D225">
        <v>0.24</v>
      </c>
      <c r="E225">
        <v>878</v>
      </c>
      <c r="F225">
        <v>3.29</v>
      </c>
      <c r="G225">
        <v>0</v>
      </c>
      <c r="H225">
        <v>9.15</v>
      </c>
      <c r="I225">
        <v>2.9000000000000001E-2</v>
      </c>
      <c r="J225">
        <v>0.51</v>
      </c>
      <c r="K225">
        <v>1.53</v>
      </c>
      <c r="L225">
        <v>0.59899999999999998</v>
      </c>
      <c r="M225">
        <v>10.96</v>
      </c>
      <c r="N225">
        <v>4.7699999999999996</v>
      </c>
      <c r="O225">
        <v>63.3</v>
      </c>
      <c r="P225">
        <v>27.21</v>
      </c>
      <c r="Q225">
        <v>140.4</v>
      </c>
      <c r="R225">
        <v>36.700000000000003</v>
      </c>
      <c r="S225">
        <v>401</v>
      </c>
      <c r="T225">
        <v>85.1</v>
      </c>
      <c r="U225">
        <v>12180</v>
      </c>
      <c r="V225">
        <v>1.625</v>
      </c>
      <c r="W225">
        <v>36.6</v>
      </c>
      <c r="X225">
        <v>0.92</v>
      </c>
      <c r="Y225">
        <v>330</v>
      </c>
      <c r="Z225">
        <v>2400</v>
      </c>
    </row>
    <row r="226" spans="1:26" x14ac:dyDescent="0.2">
      <c r="A226" s="44">
        <v>1681</v>
      </c>
      <c r="B226">
        <v>171</v>
      </c>
      <c r="C226">
        <v>1.95</v>
      </c>
      <c r="D226">
        <v>0.24</v>
      </c>
      <c r="E226">
        <v>545</v>
      </c>
      <c r="F226">
        <v>1.37</v>
      </c>
      <c r="G226">
        <v>0.13</v>
      </c>
      <c r="H226">
        <v>9.4</v>
      </c>
      <c r="I226">
        <v>6.7000000000000004E-2</v>
      </c>
      <c r="J226">
        <v>0.94</v>
      </c>
      <c r="K226">
        <v>1.41</v>
      </c>
      <c r="L226">
        <v>0.39200000000000002</v>
      </c>
      <c r="M226">
        <v>8.2100000000000009</v>
      </c>
      <c r="N226">
        <v>3.05</v>
      </c>
      <c r="O226">
        <v>38.6</v>
      </c>
      <c r="P226">
        <v>16.32</v>
      </c>
      <c r="Q226">
        <v>83.7</v>
      </c>
      <c r="R226">
        <v>22.69</v>
      </c>
      <c r="S226">
        <v>247</v>
      </c>
      <c r="T226">
        <v>51.6</v>
      </c>
      <c r="U226">
        <v>11900</v>
      </c>
      <c r="V226">
        <v>1.28</v>
      </c>
      <c r="W226">
        <v>18.190000000000001</v>
      </c>
      <c r="X226">
        <v>0.79900000000000004</v>
      </c>
      <c r="Y226">
        <v>251.2</v>
      </c>
      <c r="Z226">
        <v>1194</v>
      </c>
    </row>
    <row r="227" spans="1:26" x14ac:dyDescent="0.2">
      <c r="A227" s="44">
        <v>1681</v>
      </c>
      <c r="B227">
        <v>84.9</v>
      </c>
      <c r="C227">
        <v>2.64</v>
      </c>
      <c r="D227">
        <v>0</v>
      </c>
      <c r="E227">
        <v>560</v>
      </c>
      <c r="F227">
        <v>1.43</v>
      </c>
      <c r="G227">
        <v>0</v>
      </c>
      <c r="H227">
        <v>8</v>
      </c>
      <c r="I227">
        <v>0</v>
      </c>
      <c r="J227">
        <v>0.67</v>
      </c>
      <c r="K227">
        <v>1.52</v>
      </c>
      <c r="L227">
        <v>0.42099999999999999</v>
      </c>
      <c r="M227">
        <v>9.84</v>
      </c>
      <c r="N227">
        <v>3.32</v>
      </c>
      <c r="O227">
        <v>42.3</v>
      </c>
      <c r="P227">
        <v>17.38</v>
      </c>
      <c r="Q227">
        <v>87.2</v>
      </c>
      <c r="R227">
        <v>22.26</v>
      </c>
      <c r="S227">
        <v>235.3</v>
      </c>
      <c r="T227">
        <v>48.97</v>
      </c>
      <c r="U227">
        <v>11430</v>
      </c>
      <c r="V227">
        <v>1.179</v>
      </c>
      <c r="W227">
        <v>18.68</v>
      </c>
      <c r="X227">
        <v>0.78400000000000003</v>
      </c>
      <c r="Y227">
        <v>286.39999999999998</v>
      </c>
      <c r="Z227">
        <v>1170</v>
      </c>
    </row>
    <row r="228" spans="1:26" x14ac:dyDescent="0.2">
      <c r="A228" s="44">
        <v>1681</v>
      </c>
      <c r="B228">
        <v>90.8</v>
      </c>
      <c r="C228">
        <v>2.83</v>
      </c>
      <c r="D228">
        <v>0.35</v>
      </c>
      <c r="E228">
        <v>819</v>
      </c>
      <c r="F228">
        <v>3.35</v>
      </c>
      <c r="G228">
        <v>0</v>
      </c>
      <c r="H228">
        <v>17.18</v>
      </c>
      <c r="I228">
        <v>3.4000000000000002E-2</v>
      </c>
      <c r="J228">
        <v>0.72</v>
      </c>
      <c r="K228">
        <v>1.76</v>
      </c>
      <c r="L228">
        <v>0.68</v>
      </c>
      <c r="M228">
        <v>11.77</v>
      </c>
      <c r="N228">
        <v>4.0999999999999996</v>
      </c>
      <c r="O228">
        <v>58.1</v>
      </c>
      <c r="P228">
        <v>25.39</v>
      </c>
      <c r="Q228">
        <v>132.6</v>
      </c>
      <c r="R228">
        <v>35.1</v>
      </c>
      <c r="S228">
        <v>388</v>
      </c>
      <c r="T228">
        <v>83.9</v>
      </c>
      <c r="U228">
        <v>11250</v>
      </c>
      <c r="V228">
        <v>1.67</v>
      </c>
      <c r="W228">
        <v>17.82</v>
      </c>
      <c r="X228">
        <v>1.1850000000000001</v>
      </c>
      <c r="Y228">
        <v>269.60000000000002</v>
      </c>
      <c r="Z228">
        <v>1135</v>
      </c>
    </row>
    <row r="229" spans="1:26" x14ac:dyDescent="0.2">
      <c r="A229" s="44">
        <v>1681</v>
      </c>
      <c r="B229">
        <v>270</v>
      </c>
      <c r="C229">
        <v>2.91</v>
      </c>
      <c r="D229">
        <v>1.8</v>
      </c>
      <c r="E229">
        <v>531</v>
      </c>
      <c r="F229">
        <v>1.56</v>
      </c>
      <c r="G229">
        <v>2</v>
      </c>
      <c r="H229">
        <v>14</v>
      </c>
      <c r="I229">
        <v>0.34</v>
      </c>
      <c r="J229">
        <v>2.6</v>
      </c>
      <c r="K229">
        <v>1.87</v>
      </c>
      <c r="L229">
        <v>0.53400000000000003</v>
      </c>
      <c r="M229">
        <v>9.31</v>
      </c>
      <c r="N229">
        <v>3.29</v>
      </c>
      <c r="O229">
        <v>40.9</v>
      </c>
      <c r="P229">
        <v>16.579999999999998</v>
      </c>
      <c r="Q229">
        <v>83.5</v>
      </c>
      <c r="R229">
        <v>21.23</v>
      </c>
      <c r="S229">
        <v>227.1</v>
      </c>
      <c r="T229">
        <v>47.27</v>
      </c>
      <c r="U229">
        <v>11300</v>
      </c>
      <c r="V229">
        <v>1.131</v>
      </c>
      <c r="W229">
        <v>20.420000000000002</v>
      </c>
      <c r="X229">
        <v>0.92</v>
      </c>
      <c r="Y229">
        <v>378</v>
      </c>
      <c r="Z229">
        <v>1302</v>
      </c>
    </row>
    <row r="230" spans="1:26" x14ac:dyDescent="0.2">
      <c r="A230" s="44">
        <v>1681</v>
      </c>
      <c r="B230">
        <v>0</v>
      </c>
      <c r="C230">
        <v>1.76</v>
      </c>
      <c r="D230">
        <v>0</v>
      </c>
      <c r="E230">
        <v>564</v>
      </c>
      <c r="F230">
        <v>1.64</v>
      </c>
      <c r="G230">
        <v>0</v>
      </c>
      <c r="H230">
        <v>7.11</v>
      </c>
      <c r="I230">
        <v>0</v>
      </c>
      <c r="J230">
        <v>0</v>
      </c>
      <c r="K230">
        <v>1.23</v>
      </c>
      <c r="L230">
        <v>0.39900000000000002</v>
      </c>
      <c r="M230">
        <v>8.42</v>
      </c>
      <c r="N230">
        <v>3.14</v>
      </c>
      <c r="O230">
        <v>41.1</v>
      </c>
      <c r="P230">
        <v>17.510000000000002</v>
      </c>
      <c r="Q230">
        <v>88.3</v>
      </c>
      <c r="R230">
        <v>23.16</v>
      </c>
      <c r="S230">
        <v>250</v>
      </c>
      <c r="T230">
        <v>53.2</v>
      </c>
      <c r="U230">
        <v>12000</v>
      </c>
      <c r="V230">
        <v>1.423</v>
      </c>
      <c r="W230">
        <v>21.06</v>
      </c>
      <c r="X230">
        <v>0.64700000000000002</v>
      </c>
      <c r="Y230">
        <v>249.1</v>
      </c>
      <c r="Z230">
        <v>1317</v>
      </c>
    </row>
    <row r="231" spans="1:26" x14ac:dyDescent="0.2">
      <c r="A231" s="44">
        <v>1681</v>
      </c>
      <c r="B231">
        <v>97</v>
      </c>
      <c r="C231">
        <v>3.28</v>
      </c>
      <c r="D231">
        <v>0</v>
      </c>
      <c r="E231">
        <v>561</v>
      </c>
      <c r="F231">
        <v>1.55</v>
      </c>
      <c r="G231">
        <v>10.1</v>
      </c>
      <c r="H231">
        <v>7.63</v>
      </c>
      <c r="I231">
        <v>4.2999999999999997E-2</v>
      </c>
      <c r="J231">
        <v>0.77</v>
      </c>
      <c r="K231">
        <v>1.95</v>
      </c>
      <c r="L231">
        <v>0.38200000000000001</v>
      </c>
      <c r="M231">
        <v>10.119999999999999</v>
      </c>
      <c r="N231">
        <v>3.84</v>
      </c>
      <c r="O231">
        <v>45.3</v>
      </c>
      <c r="P231">
        <v>17.7</v>
      </c>
      <c r="Q231">
        <v>89.2</v>
      </c>
      <c r="R231">
        <v>22.9</v>
      </c>
      <c r="S231">
        <v>244</v>
      </c>
      <c r="T231">
        <v>47.2</v>
      </c>
      <c r="U231">
        <v>11980</v>
      </c>
      <c r="V231">
        <v>1.29</v>
      </c>
      <c r="W231">
        <v>23.64</v>
      </c>
      <c r="X231">
        <v>0.75</v>
      </c>
      <c r="Y231">
        <v>359</v>
      </c>
      <c r="Z231">
        <v>1601</v>
      </c>
    </row>
    <row r="232" spans="1:26" x14ac:dyDescent="0.2">
      <c r="A232" s="44">
        <v>1681</v>
      </c>
      <c r="B232">
        <v>220</v>
      </c>
      <c r="C232">
        <v>2.02</v>
      </c>
      <c r="D232">
        <v>1</v>
      </c>
      <c r="E232">
        <v>529</v>
      </c>
      <c r="F232">
        <v>1.95</v>
      </c>
      <c r="G232">
        <v>11.9</v>
      </c>
      <c r="H232">
        <v>9.8000000000000007</v>
      </c>
      <c r="I232">
        <v>0.35</v>
      </c>
      <c r="J232">
        <v>2</v>
      </c>
      <c r="K232">
        <v>1.56</v>
      </c>
      <c r="L232">
        <v>0.36</v>
      </c>
      <c r="M232">
        <v>8.01</v>
      </c>
      <c r="N232">
        <v>3.12</v>
      </c>
      <c r="O232">
        <v>39.799999999999997</v>
      </c>
      <c r="P232">
        <v>15.8</v>
      </c>
      <c r="Q232">
        <v>82.7</v>
      </c>
      <c r="R232">
        <v>21.4</v>
      </c>
      <c r="S232">
        <v>235</v>
      </c>
      <c r="T232">
        <v>46.4</v>
      </c>
      <c r="U232">
        <v>12360</v>
      </c>
      <c r="V232">
        <v>2.0299999999999998</v>
      </c>
      <c r="W232">
        <v>14.97</v>
      </c>
      <c r="X232">
        <v>0.45200000000000001</v>
      </c>
      <c r="Y232">
        <v>180.2</v>
      </c>
      <c r="Z232">
        <v>1034</v>
      </c>
    </row>
    <row r="233" spans="1:26" x14ac:dyDescent="0.2">
      <c r="A233" s="44">
        <v>1681</v>
      </c>
      <c r="B233">
        <v>151</v>
      </c>
      <c r="C233">
        <v>2.44</v>
      </c>
      <c r="D233">
        <v>0.75</v>
      </c>
      <c r="E233">
        <v>708</v>
      </c>
      <c r="F233">
        <v>2.2200000000000002</v>
      </c>
      <c r="G233">
        <v>0.67</v>
      </c>
      <c r="H233">
        <v>9.5299999999999994</v>
      </c>
      <c r="I233">
        <v>0.182</v>
      </c>
      <c r="J233">
        <v>1.66</v>
      </c>
      <c r="K233">
        <v>2.04</v>
      </c>
      <c r="L233">
        <v>0.53200000000000003</v>
      </c>
      <c r="M233">
        <v>12.15</v>
      </c>
      <c r="N233">
        <v>4.1399999999999997</v>
      </c>
      <c r="O233">
        <v>53.7</v>
      </c>
      <c r="P233">
        <v>21.69</v>
      </c>
      <c r="Q233">
        <v>109.5</v>
      </c>
      <c r="R233">
        <v>27.4</v>
      </c>
      <c r="S233">
        <v>296</v>
      </c>
      <c r="T233">
        <v>60.7</v>
      </c>
      <c r="U233">
        <v>11430</v>
      </c>
      <c r="V233">
        <v>1.52</v>
      </c>
      <c r="W233">
        <v>19.79</v>
      </c>
      <c r="X233">
        <v>0.66500000000000004</v>
      </c>
      <c r="Y233">
        <v>268</v>
      </c>
      <c r="Z233">
        <v>1263</v>
      </c>
    </row>
    <row r="234" spans="1:26" x14ac:dyDescent="0.2">
      <c r="A234" s="44">
        <v>1681</v>
      </c>
      <c r="B234">
        <v>290</v>
      </c>
      <c r="C234">
        <v>2.56</v>
      </c>
      <c r="D234">
        <v>1.8</v>
      </c>
      <c r="E234">
        <v>1193</v>
      </c>
      <c r="F234">
        <v>1.49</v>
      </c>
      <c r="G234">
        <v>1.5</v>
      </c>
      <c r="H234">
        <v>12.8</v>
      </c>
      <c r="I234">
        <v>0.42</v>
      </c>
      <c r="J234">
        <v>3.8</v>
      </c>
      <c r="K234">
        <v>5.05</v>
      </c>
      <c r="L234">
        <v>1.46</v>
      </c>
      <c r="M234">
        <v>26.1</v>
      </c>
      <c r="N234">
        <v>8.52</v>
      </c>
      <c r="O234">
        <v>100.4</v>
      </c>
      <c r="P234">
        <v>38.299999999999997</v>
      </c>
      <c r="Q234">
        <v>181.4</v>
      </c>
      <c r="R234">
        <v>43.4</v>
      </c>
      <c r="S234">
        <v>443</v>
      </c>
      <c r="T234">
        <v>87.3</v>
      </c>
      <c r="U234">
        <v>11250</v>
      </c>
      <c r="V234">
        <v>0.90100000000000002</v>
      </c>
      <c r="W234">
        <v>19.25</v>
      </c>
      <c r="X234">
        <v>0.88</v>
      </c>
      <c r="Y234">
        <v>336</v>
      </c>
      <c r="Z234">
        <v>1245</v>
      </c>
    </row>
    <row r="235" spans="1:26" x14ac:dyDescent="0.2">
      <c r="A235" s="44">
        <v>1681</v>
      </c>
      <c r="B235">
        <v>82.8</v>
      </c>
      <c r="C235">
        <v>1.97</v>
      </c>
      <c r="D235">
        <v>0.37</v>
      </c>
      <c r="E235">
        <v>648</v>
      </c>
      <c r="F235">
        <v>1.78</v>
      </c>
      <c r="G235">
        <v>0</v>
      </c>
      <c r="H235">
        <v>5.42</v>
      </c>
      <c r="I235">
        <v>2.8000000000000001E-2</v>
      </c>
      <c r="J235">
        <v>0.69</v>
      </c>
      <c r="K235">
        <v>1.46</v>
      </c>
      <c r="L235">
        <v>0.42399999999999999</v>
      </c>
      <c r="M235">
        <v>10.050000000000001</v>
      </c>
      <c r="N235">
        <v>3.54</v>
      </c>
      <c r="O235">
        <v>47.9</v>
      </c>
      <c r="P235">
        <v>19.899999999999999</v>
      </c>
      <c r="Q235">
        <v>102.2</v>
      </c>
      <c r="R235">
        <v>26.77</v>
      </c>
      <c r="S235">
        <v>291.39999999999998</v>
      </c>
      <c r="T235">
        <v>61.7</v>
      </c>
      <c r="U235">
        <v>11470</v>
      </c>
      <c r="V235">
        <v>1.4950000000000001</v>
      </c>
      <c r="W235">
        <v>16.600000000000001</v>
      </c>
      <c r="X235">
        <v>0.45900000000000002</v>
      </c>
      <c r="Y235">
        <v>178.5</v>
      </c>
      <c r="Z235">
        <v>1014</v>
      </c>
    </row>
    <row r="236" spans="1:26" x14ac:dyDescent="0.2">
      <c r="A236" s="44">
        <v>1681</v>
      </c>
      <c r="B236">
        <v>337</v>
      </c>
      <c r="C236">
        <v>2.42</v>
      </c>
      <c r="D236">
        <v>0.78</v>
      </c>
      <c r="E236">
        <v>431.1</v>
      </c>
      <c r="F236">
        <v>1.32</v>
      </c>
      <c r="G236">
        <v>1.04</v>
      </c>
      <c r="H236">
        <v>10.08</v>
      </c>
      <c r="I236">
        <v>0.23599999999999999</v>
      </c>
      <c r="J236">
        <v>1.28</v>
      </c>
      <c r="K236">
        <v>1.28</v>
      </c>
      <c r="L236">
        <v>0.42699999999999999</v>
      </c>
      <c r="M236">
        <v>7.45</v>
      </c>
      <c r="N236">
        <v>2.4500000000000002</v>
      </c>
      <c r="O236">
        <v>32.5</v>
      </c>
      <c r="P236">
        <v>13.62</v>
      </c>
      <c r="Q236">
        <v>71</v>
      </c>
      <c r="R236">
        <v>18.3</v>
      </c>
      <c r="S236">
        <v>203.1</v>
      </c>
      <c r="T236">
        <v>41.06</v>
      </c>
      <c r="U236">
        <v>11820</v>
      </c>
      <c r="V236">
        <v>0.93200000000000005</v>
      </c>
      <c r="W236">
        <v>16.32</v>
      </c>
      <c r="X236">
        <v>0.62</v>
      </c>
      <c r="Y236">
        <v>222.3</v>
      </c>
      <c r="Z236">
        <v>1033</v>
      </c>
    </row>
    <row r="237" spans="1:26" x14ac:dyDescent="0.2">
      <c r="A237" s="44">
        <v>1681</v>
      </c>
      <c r="B237">
        <v>86.2</v>
      </c>
      <c r="C237">
        <v>2.41</v>
      </c>
      <c r="D237">
        <v>0.2</v>
      </c>
      <c r="E237">
        <v>518</v>
      </c>
      <c r="F237">
        <v>1.36</v>
      </c>
      <c r="G237">
        <v>0</v>
      </c>
      <c r="H237">
        <v>6.53</v>
      </c>
      <c r="I237">
        <v>2.8500000000000001E-2</v>
      </c>
      <c r="J237">
        <v>0.51500000000000001</v>
      </c>
      <c r="K237">
        <v>1.36</v>
      </c>
      <c r="L237">
        <v>0.32100000000000001</v>
      </c>
      <c r="M237">
        <v>9.06</v>
      </c>
      <c r="N237">
        <v>3.14</v>
      </c>
      <c r="O237">
        <v>40.200000000000003</v>
      </c>
      <c r="P237">
        <v>16.21</v>
      </c>
      <c r="Q237">
        <v>81.400000000000006</v>
      </c>
      <c r="R237">
        <v>20.02</v>
      </c>
      <c r="S237">
        <v>215.7</v>
      </c>
      <c r="T237">
        <v>43.8</v>
      </c>
      <c r="U237">
        <v>11700</v>
      </c>
      <c r="V237">
        <v>1.107</v>
      </c>
      <c r="W237">
        <v>20.27</v>
      </c>
      <c r="X237">
        <v>0.63800000000000001</v>
      </c>
      <c r="Y237">
        <v>268.60000000000002</v>
      </c>
      <c r="Z237">
        <v>1280</v>
      </c>
    </row>
    <row r="238" spans="1:26" x14ac:dyDescent="0.2">
      <c r="A238" s="44">
        <v>1681</v>
      </c>
      <c r="B238">
        <v>97</v>
      </c>
      <c r="C238">
        <v>74</v>
      </c>
      <c r="D238">
        <v>0.17199999999999999</v>
      </c>
      <c r="E238">
        <v>549</v>
      </c>
      <c r="F238">
        <v>1.58</v>
      </c>
      <c r="G238">
        <v>0</v>
      </c>
      <c r="H238">
        <v>9.17</v>
      </c>
      <c r="I238">
        <v>3.9E-2</v>
      </c>
      <c r="J238">
        <v>0.71</v>
      </c>
      <c r="K238">
        <v>1.86</v>
      </c>
      <c r="L238">
        <v>0.48799999999999999</v>
      </c>
      <c r="M238">
        <v>9.69</v>
      </c>
      <c r="N238">
        <v>3.38</v>
      </c>
      <c r="O238">
        <v>43.1</v>
      </c>
      <c r="P238">
        <v>17.149999999999999</v>
      </c>
      <c r="Q238">
        <v>86.9</v>
      </c>
      <c r="R238">
        <v>21.88</v>
      </c>
      <c r="S238">
        <v>235.5</v>
      </c>
      <c r="T238">
        <v>47.6</v>
      </c>
      <c r="U238">
        <v>11320</v>
      </c>
      <c r="V238">
        <v>1.1579999999999999</v>
      </c>
      <c r="W238">
        <v>21.41</v>
      </c>
      <c r="X238">
        <v>0.89800000000000002</v>
      </c>
      <c r="Y238">
        <v>357</v>
      </c>
      <c r="Z238">
        <v>1354</v>
      </c>
    </row>
    <row r="239" spans="1:26" x14ac:dyDescent="0.2">
      <c r="A239" s="44">
        <v>1681</v>
      </c>
      <c r="B239">
        <v>80.599999999999994</v>
      </c>
      <c r="C239">
        <v>3.79</v>
      </c>
      <c r="D239">
        <v>0.21</v>
      </c>
      <c r="E239">
        <v>730</v>
      </c>
      <c r="F239">
        <v>2.87</v>
      </c>
      <c r="G239">
        <v>2.5000000000000001E-2</v>
      </c>
      <c r="H239">
        <v>34.74</v>
      </c>
      <c r="I239">
        <v>5.3999999999999999E-2</v>
      </c>
      <c r="J239">
        <v>0.83</v>
      </c>
      <c r="K239">
        <v>1.91</v>
      </c>
      <c r="L239">
        <v>0.81399999999999995</v>
      </c>
      <c r="M239">
        <v>11.46</v>
      </c>
      <c r="N239">
        <v>4.05</v>
      </c>
      <c r="O239">
        <v>52.7</v>
      </c>
      <c r="P239">
        <v>22.25</v>
      </c>
      <c r="Q239">
        <v>113.3</v>
      </c>
      <c r="R239">
        <v>29.85</v>
      </c>
      <c r="S239">
        <v>324.89999999999998</v>
      </c>
      <c r="T239">
        <v>67.900000000000006</v>
      </c>
      <c r="U239">
        <v>10920</v>
      </c>
      <c r="V239">
        <v>1.175</v>
      </c>
      <c r="W239">
        <v>16.91</v>
      </c>
      <c r="X239">
        <v>1.19</v>
      </c>
      <c r="Y239">
        <v>503</v>
      </c>
      <c r="Z239">
        <v>1087</v>
      </c>
    </row>
    <row r="240" spans="1:26" x14ac:dyDescent="0.2">
      <c r="A240" s="44">
        <v>1681</v>
      </c>
      <c r="B240">
        <v>210</v>
      </c>
      <c r="C240">
        <v>2.23</v>
      </c>
      <c r="D240">
        <v>1.3</v>
      </c>
      <c r="E240">
        <v>593</v>
      </c>
      <c r="F240">
        <v>2.2200000000000002</v>
      </c>
      <c r="G240">
        <v>0.46</v>
      </c>
      <c r="H240">
        <v>18.5</v>
      </c>
      <c r="I240">
        <v>0.34</v>
      </c>
      <c r="J240">
        <v>2</v>
      </c>
      <c r="K240">
        <v>1.64</v>
      </c>
      <c r="L240">
        <v>0.68600000000000005</v>
      </c>
      <c r="M240">
        <v>9.8699999999999992</v>
      </c>
      <c r="N240">
        <v>3.58</v>
      </c>
      <c r="O240">
        <v>46.4</v>
      </c>
      <c r="P240">
        <v>18.63</v>
      </c>
      <c r="Q240">
        <v>92.7</v>
      </c>
      <c r="R240">
        <v>23.75</v>
      </c>
      <c r="S240">
        <v>251.5</v>
      </c>
      <c r="T240">
        <v>50.94</v>
      </c>
      <c r="U240">
        <v>11520</v>
      </c>
      <c r="V240">
        <v>1.3819999999999999</v>
      </c>
      <c r="W240">
        <v>21.49</v>
      </c>
      <c r="X240">
        <v>1.1200000000000001</v>
      </c>
      <c r="Y240">
        <v>413</v>
      </c>
      <c r="Z240">
        <v>1322</v>
      </c>
    </row>
    <row r="241" spans="1:26" x14ac:dyDescent="0.2">
      <c r="A241" s="44">
        <v>1681</v>
      </c>
      <c r="B241">
        <v>1736</v>
      </c>
      <c r="C241">
        <v>4.09</v>
      </c>
      <c r="D241">
        <v>1.46</v>
      </c>
      <c r="E241">
        <v>5500</v>
      </c>
      <c r="F241">
        <v>9.2799999999999994</v>
      </c>
      <c r="G241">
        <v>1.8</v>
      </c>
      <c r="H241">
        <v>16.7</v>
      </c>
      <c r="I241">
        <v>0.61</v>
      </c>
      <c r="J241">
        <v>4.5</v>
      </c>
      <c r="K241">
        <v>9.41</v>
      </c>
      <c r="L241">
        <v>0.75</v>
      </c>
      <c r="M241">
        <v>75.2</v>
      </c>
      <c r="N241">
        <v>31.6</v>
      </c>
      <c r="O241">
        <v>430</v>
      </c>
      <c r="P241">
        <v>175.9</v>
      </c>
      <c r="Q241">
        <v>804</v>
      </c>
      <c r="R241">
        <v>176.6</v>
      </c>
      <c r="S241">
        <v>1628</v>
      </c>
      <c r="T241">
        <v>294</v>
      </c>
      <c r="U241">
        <v>12540</v>
      </c>
      <c r="V241">
        <v>4.33</v>
      </c>
      <c r="W241">
        <v>333</v>
      </c>
      <c r="X241">
        <v>18.399999999999999</v>
      </c>
      <c r="Y241">
        <v>994</v>
      </c>
      <c r="Z241">
        <v>2710</v>
      </c>
    </row>
    <row r="242" spans="1:26" x14ac:dyDescent="0.2">
      <c r="A242" s="44">
        <v>1681</v>
      </c>
      <c r="B242">
        <v>1080</v>
      </c>
      <c r="C242">
        <v>2.9</v>
      </c>
      <c r="D242">
        <v>7.5</v>
      </c>
      <c r="E242">
        <v>453</v>
      </c>
      <c r="F242">
        <v>1.37</v>
      </c>
      <c r="G242">
        <v>10.8</v>
      </c>
      <c r="H242">
        <v>27</v>
      </c>
      <c r="I242">
        <v>2.5</v>
      </c>
      <c r="J242">
        <v>11.9</v>
      </c>
      <c r="K242">
        <v>3.3</v>
      </c>
      <c r="L242">
        <v>0.67</v>
      </c>
      <c r="M242">
        <v>9.4</v>
      </c>
      <c r="N242">
        <v>2.81</v>
      </c>
      <c r="O242">
        <v>34.799999999999997</v>
      </c>
      <c r="P242">
        <v>14.08</v>
      </c>
      <c r="Q242">
        <v>72.2</v>
      </c>
      <c r="R242">
        <v>18.399999999999999</v>
      </c>
      <c r="S242">
        <v>207.9</v>
      </c>
      <c r="T242">
        <v>41.6</v>
      </c>
      <c r="U242">
        <v>11950</v>
      </c>
      <c r="V242">
        <v>1.1200000000000001</v>
      </c>
      <c r="W242">
        <v>18.36</v>
      </c>
      <c r="X242">
        <v>0.81</v>
      </c>
      <c r="Y242">
        <v>267</v>
      </c>
      <c r="Z242">
        <v>1225</v>
      </c>
    </row>
    <row r="243" spans="1:26" x14ac:dyDescent="0.2">
      <c r="A243" s="44">
        <v>1681</v>
      </c>
      <c r="B243">
        <v>344</v>
      </c>
      <c r="C243">
        <v>6.63</v>
      </c>
      <c r="D243">
        <v>0.55000000000000004</v>
      </c>
      <c r="E243">
        <v>2250</v>
      </c>
      <c r="F243">
        <v>3.37</v>
      </c>
      <c r="G243">
        <v>0.13</v>
      </c>
      <c r="H243">
        <v>24.2</v>
      </c>
      <c r="I243">
        <v>0.215</v>
      </c>
      <c r="J243">
        <v>4.3</v>
      </c>
      <c r="K243">
        <v>9.1</v>
      </c>
      <c r="L243">
        <v>2.82</v>
      </c>
      <c r="M243">
        <v>49.4</v>
      </c>
      <c r="N243">
        <v>16.100000000000001</v>
      </c>
      <c r="O243">
        <v>187</v>
      </c>
      <c r="P243">
        <v>70.3</v>
      </c>
      <c r="Q243">
        <v>311</v>
      </c>
      <c r="R243">
        <v>73.2</v>
      </c>
      <c r="S243">
        <v>706</v>
      </c>
      <c r="T243">
        <v>132</v>
      </c>
      <c r="U243">
        <v>10480</v>
      </c>
      <c r="V243">
        <v>1.49</v>
      </c>
      <c r="W243">
        <v>21.76</v>
      </c>
      <c r="X243">
        <v>1.51</v>
      </c>
      <c r="Y243">
        <v>540</v>
      </c>
      <c r="Z243">
        <v>1344</v>
      </c>
    </row>
    <row r="244" spans="1:26" x14ac:dyDescent="0.2">
      <c r="A244" s="44">
        <v>1681</v>
      </c>
      <c r="B244">
        <v>69.5</v>
      </c>
      <c r="C244">
        <v>2.13</v>
      </c>
      <c r="D244">
        <v>0.32</v>
      </c>
      <c r="E244">
        <v>444</v>
      </c>
      <c r="F244">
        <v>1.08</v>
      </c>
      <c r="G244">
        <v>1.9E-2</v>
      </c>
      <c r="H244">
        <v>5.52</v>
      </c>
      <c r="I244">
        <v>1.6899999999999998E-2</v>
      </c>
      <c r="J244">
        <v>0.42</v>
      </c>
      <c r="K244">
        <v>0.97</v>
      </c>
      <c r="L244">
        <v>0.24199999999999999</v>
      </c>
      <c r="M244">
        <v>6.61</v>
      </c>
      <c r="N244">
        <v>2.46</v>
      </c>
      <c r="O244">
        <v>31.9</v>
      </c>
      <c r="P244">
        <v>13.38</v>
      </c>
      <c r="Q244">
        <v>70.900000000000006</v>
      </c>
      <c r="R244">
        <v>17.96</v>
      </c>
      <c r="S244">
        <v>198.1</v>
      </c>
      <c r="T244">
        <v>41.5</v>
      </c>
      <c r="U244">
        <v>11650</v>
      </c>
      <c r="V244">
        <v>0.92700000000000005</v>
      </c>
      <c r="W244">
        <v>11.99</v>
      </c>
      <c r="X244">
        <v>0.51200000000000001</v>
      </c>
      <c r="Y244">
        <v>137.30000000000001</v>
      </c>
      <c r="Z244">
        <v>722</v>
      </c>
    </row>
    <row r="245" spans="1:26" x14ac:dyDescent="0.2">
      <c r="A245" s="44">
        <v>1681</v>
      </c>
      <c r="B245">
        <v>121</v>
      </c>
      <c r="C245">
        <v>2.84</v>
      </c>
      <c r="D245">
        <v>0.37</v>
      </c>
      <c r="E245">
        <v>715</v>
      </c>
      <c r="F245">
        <v>2.77</v>
      </c>
      <c r="G245">
        <v>0.19</v>
      </c>
      <c r="H245">
        <v>20.149999999999999</v>
      </c>
      <c r="I245">
        <v>8.1000000000000003E-2</v>
      </c>
      <c r="J245">
        <v>0.99</v>
      </c>
      <c r="K245">
        <v>2.23</v>
      </c>
      <c r="L245">
        <v>0.81499999999999995</v>
      </c>
      <c r="M245">
        <v>12.07</v>
      </c>
      <c r="N245">
        <v>4.21</v>
      </c>
      <c r="O245">
        <v>53.5</v>
      </c>
      <c r="P245">
        <v>22.47</v>
      </c>
      <c r="Q245">
        <v>110</v>
      </c>
      <c r="R245">
        <v>27.35</v>
      </c>
      <c r="S245">
        <v>288.60000000000002</v>
      </c>
      <c r="T245">
        <v>59.9</v>
      </c>
      <c r="U245">
        <v>11340</v>
      </c>
      <c r="V245">
        <v>1.39</v>
      </c>
      <c r="W245">
        <v>23.46</v>
      </c>
      <c r="X245">
        <v>1.3</v>
      </c>
      <c r="Y245">
        <v>487</v>
      </c>
      <c r="Z245">
        <v>1464</v>
      </c>
    </row>
    <row r="246" spans="1:26" x14ac:dyDescent="0.2">
      <c r="A246" s="44">
        <v>723</v>
      </c>
      <c r="B246">
        <v>73.599999999999994</v>
      </c>
      <c r="C246">
        <v>2.09</v>
      </c>
      <c r="D246">
        <v>0</v>
      </c>
      <c r="E246">
        <v>514</v>
      </c>
      <c r="F246">
        <v>1.41</v>
      </c>
      <c r="G246">
        <v>0</v>
      </c>
      <c r="H246">
        <v>5.55</v>
      </c>
      <c r="I246">
        <v>2.3E-2</v>
      </c>
      <c r="J246">
        <v>0.50900000000000001</v>
      </c>
      <c r="K246">
        <v>1.29</v>
      </c>
      <c r="L246">
        <v>0.29399999999999998</v>
      </c>
      <c r="M246">
        <v>7.73</v>
      </c>
      <c r="N246">
        <v>2.9</v>
      </c>
      <c r="O246">
        <v>36.659999999999997</v>
      </c>
      <c r="P246">
        <v>15.42</v>
      </c>
      <c r="Q246">
        <v>79</v>
      </c>
      <c r="R246">
        <v>20.66</v>
      </c>
      <c r="S246">
        <v>222.5</v>
      </c>
      <c r="T246">
        <v>46.14</v>
      </c>
      <c r="U246">
        <v>12010</v>
      </c>
      <c r="V246">
        <v>1.3009999999999999</v>
      </c>
      <c r="W246">
        <v>14.32</v>
      </c>
      <c r="X246">
        <v>0.40600000000000003</v>
      </c>
      <c r="Y246">
        <v>165.9</v>
      </c>
      <c r="Z246">
        <v>897</v>
      </c>
    </row>
    <row r="247" spans="1:26" x14ac:dyDescent="0.2">
      <c r="A247" s="44">
        <v>723</v>
      </c>
      <c r="B247">
        <v>54.8</v>
      </c>
      <c r="C247">
        <v>1.66</v>
      </c>
      <c r="D247">
        <v>0.33</v>
      </c>
      <c r="E247">
        <v>662</v>
      </c>
      <c r="F247">
        <v>2.99</v>
      </c>
      <c r="G247">
        <v>0</v>
      </c>
      <c r="H247">
        <v>6.2</v>
      </c>
      <c r="I247">
        <v>1.7999999999999999E-2</v>
      </c>
      <c r="J247">
        <v>0.26600000000000001</v>
      </c>
      <c r="K247">
        <v>0.92</v>
      </c>
      <c r="L247">
        <v>0.35499999999999998</v>
      </c>
      <c r="M247">
        <v>8.42</v>
      </c>
      <c r="N247">
        <v>3.28</v>
      </c>
      <c r="O247">
        <v>46.1</v>
      </c>
      <c r="P247">
        <v>20.2</v>
      </c>
      <c r="Q247">
        <v>107.5</v>
      </c>
      <c r="R247">
        <v>29</v>
      </c>
      <c r="S247">
        <v>330</v>
      </c>
      <c r="T247">
        <v>72.2</v>
      </c>
      <c r="U247">
        <v>13680</v>
      </c>
      <c r="V247">
        <v>1.8180000000000001</v>
      </c>
      <c r="W247">
        <v>23.09</v>
      </c>
      <c r="X247">
        <v>0.40799999999999997</v>
      </c>
      <c r="Y247">
        <v>154</v>
      </c>
      <c r="Z247">
        <v>1474</v>
      </c>
    </row>
    <row r="248" spans="1:26" x14ac:dyDescent="0.2">
      <c r="A248" s="44">
        <v>723</v>
      </c>
      <c r="B248">
        <v>87.9</v>
      </c>
      <c r="C248">
        <v>2.39</v>
      </c>
      <c r="D248">
        <v>0.27</v>
      </c>
      <c r="E248">
        <v>1421</v>
      </c>
      <c r="F248">
        <v>1.82</v>
      </c>
      <c r="G248">
        <v>0</v>
      </c>
      <c r="H248">
        <v>15.4</v>
      </c>
      <c r="I248">
        <v>0.105</v>
      </c>
      <c r="J248">
        <v>2.2799999999999998</v>
      </c>
      <c r="K248">
        <v>5.3</v>
      </c>
      <c r="L248">
        <v>1.82</v>
      </c>
      <c r="M248">
        <v>30.2</v>
      </c>
      <c r="N248">
        <v>10.32</v>
      </c>
      <c r="O248">
        <v>125.5</v>
      </c>
      <c r="P248">
        <v>47.8</v>
      </c>
      <c r="Q248">
        <v>224</v>
      </c>
      <c r="R248">
        <v>52.8</v>
      </c>
      <c r="S248">
        <v>535</v>
      </c>
      <c r="T248">
        <v>103.1</v>
      </c>
      <c r="U248">
        <v>11840</v>
      </c>
      <c r="V248">
        <v>1.21</v>
      </c>
      <c r="W248">
        <v>23.2</v>
      </c>
      <c r="X248">
        <v>1.27</v>
      </c>
      <c r="Y248">
        <v>445</v>
      </c>
      <c r="Z248">
        <v>1475</v>
      </c>
    </row>
    <row r="249" spans="1:26" x14ac:dyDescent="0.2">
      <c r="A249" s="44">
        <v>723</v>
      </c>
      <c r="B249">
        <v>134</v>
      </c>
      <c r="C249">
        <v>1.64</v>
      </c>
      <c r="D249">
        <v>0.24</v>
      </c>
      <c r="E249">
        <v>553</v>
      </c>
      <c r="F249">
        <v>1.42</v>
      </c>
      <c r="G249">
        <v>0</v>
      </c>
      <c r="H249">
        <v>4.59</v>
      </c>
      <c r="I249">
        <v>1.5699999999999999E-2</v>
      </c>
      <c r="J249">
        <v>0.36799999999999999</v>
      </c>
      <c r="K249">
        <v>1.28</v>
      </c>
      <c r="L249">
        <v>0.245</v>
      </c>
      <c r="M249">
        <v>7.72</v>
      </c>
      <c r="N249">
        <v>2.86</v>
      </c>
      <c r="O249">
        <v>40.200000000000003</v>
      </c>
      <c r="P249">
        <v>16.97</v>
      </c>
      <c r="Q249">
        <v>87.2</v>
      </c>
      <c r="R249">
        <v>23.09</v>
      </c>
      <c r="S249">
        <v>244.8</v>
      </c>
      <c r="T249">
        <v>51.7</v>
      </c>
      <c r="U249">
        <v>11610</v>
      </c>
      <c r="V249">
        <v>1.1020000000000001</v>
      </c>
      <c r="W249">
        <v>17.059999999999999</v>
      </c>
      <c r="X249">
        <v>0.39500000000000002</v>
      </c>
      <c r="Y249">
        <v>162.1</v>
      </c>
      <c r="Z249">
        <v>1093</v>
      </c>
    </row>
    <row r="250" spans="1:26" x14ac:dyDescent="0.2">
      <c r="A250" s="44">
        <v>723</v>
      </c>
      <c r="B250">
        <v>127.2</v>
      </c>
      <c r="C250">
        <v>1.77</v>
      </c>
      <c r="D250">
        <v>0.22</v>
      </c>
      <c r="E250">
        <v>526</v>
      </c>
      <c r="F250">
        <v>1.52</v>
      </c>
      <c r="G250">
        <v>0</v>
      </c>
      <c r="H250">
        <v>5.37</v>
      </c>
      <c r="I250">
        <v>1.89E-2</v>
      </c>
      <c r="J250">
        <v>0.36</v>
      </c>
      <c r="K250">
        <v>1.04</v>
      </c>
      <c r="L250">
        <v>0.33400000000000002</v>
      </c>
      <c r="M250">
        <v>7.11</v>
      </c>
      <c r="N250">
        <v>2.73</v>
      </c>
      <c r="O250">
        <v>38.5</v>
      </c>
      <c r="P250">
        <v>16.43</v>
      </c>
      <c r="Q250">
        <v>85.2</v>
      </c>
      <c r="R250">
        <v>22.1</v>
      </c>
      <c r="S250">
        <v>243.6</v>
      </c>
      <c r="T250">
        <v>51.6</v>
      </c>
      <c r="U250">
        <v>11900</v>
      </c>
      <c r="V250">
        <v>1.1599999999999999</v>
      </c>
      <c r="W250">
        <v>14.64</v>
      </c>
      <c r="X250">
        <v>0.36799999999999999</v>
      </c>
      <c r="Y250">
        <v>139.69999999999999</v>
      </c>
      <c r="Z250">
        <v>923</v>
      </c>
    </row>
    <row r="251" spans="1:26" x14ac:dyDescent="0.2">
      <c r="A251" s="44">
        <v>723</v>
      </c>
      <c r="B251">
        <v>62.5</v>
      </c>
      <c r="C251">
        <v>2.33</v>
      </c>
      <c r="D251">
        <v>0.25</v>
      </c>
      <c r="E251">
        <v>703</v>
      </c>
      <c r="F251">
        <v>1.1499999999999999</v>
      </c>
      <c r="G251">
        <v>0</v>
      </c>
      <c r="H251">
        <v>17.7</v>
      </c>
      <c r="I251">
        <v>5.5E-2</v>
      </c>
      <c r="J251">
        <v>1.17</v>
      </c>
      <c r="K251">
        <v>2.4300000000000002</v>
      </c>
      <c r="L251">
        <v>1</v>
      </c>
      <c r="M251">
        <v>13.5</v>
      </c>
      <c r="N251">
        <v>4.62</v>
      </c>
      <c r="O251">
        <v>57.7</v>
      </c>
      <c r="P251">
        <v>22.8</v>
      </c>
      <c r="Q251">
        <v>112</v>
      </c>
      <c r="R251">
        <v>28.3</v>
      </c>
      <c r="S251">
        <v>299</v>
      </c>
      <c r="T251">
        <v>61.5</v>
      </c>
      <c r="U251">
        <v>12110</v>
      </c>
      <c r="V251">
        <v>0.74</v>
      </c>
      <c r="W251">
        <v>11.26</v>
      </c>
      <c r="X251">
        <v>0.74</v>
      </c>
      <c r="Y251">
        <v>283</v>
      </c>
      <c r="Z251">
        <v>685</v>
      </c>
    </row>
    <row r="252" spans="1:26" x14ac:dyDescent="0.2">
      <c r="A252" s="44">
        <v>723</v>
      </c>
      <c r="B252">
        <v>58.9</v>
      </c>
      <c r="C252">
        <v>1.58</v>
      </c>
      <c r="D252">
        <v>0.16700000000000001</v>
      </c>
      <c r="E252">
        <v>450.7</v>
      </c>
      <c r="F252">
        <v>1.4</v>
      </c>
      <c r="G252">
        <v>0</v>
      </c>
      <c r="H252">
        <v>6.06</v>
      </c>
      <c r="I252">
        <v>1.34E-2</v>
      </c>
      <c r="J252">
        <v>0.317</v>
      </c>
      <c r="K252">
        <v>0.99</v>
      </c>
      <c r="L252">
        <v>0.34</v>
      </c>
      <c r="M252">
        <v>6.63</v>
      </c>
      <c r="N252">
        <v>2.4</v>
      </c>
      <c r="O252">
        <v>32.69</v>
      </c>
      <c r="P252">
        <v>13.86</v>
      </c>
      <c r="Q252">
        <v>71</v>
      </c>
      <c r="R252">
        <v>18.64</v>
      </c>
      <c r="S252">
        <v>206</v>
      </c>
      <c r="T252">
        <v>43.95</v>
      </c>
      <c r="U252">
        <v>12440</v>
      </c>
      <c r="V252">
        <v>1.147</v>
      </c>
      <c r="W252">
        <v>17.66</v>
      </c>
      <c r="X252">
        <v>0.53400000000000003</v>
      </c>
      <c r="Y252">
        <v>191.1</v>
      </c>
      <c r="Z252">
        <v>1128</v>
      </c>
    </row>
    <row r="253" spans="1:26" x14ac:dyDescent="0.2">
      <c r="A253" s="44">
        <v>723</v>
      </c>
      <c r="B253">
        <v>640</v>
      </c>
      <c r="C253">
        <v>1.74</v>
      </c>
      <c r="D253">
        <v>4.4000000000000004</v>
      </c>
      <c r="E253">
        <v>1226</v>
      </c>
      <c r="F253">
        <v>1.44</v>
      </c>
      <c r="G253">
        <v>3.5</v>
      </c>
      <c r="H253">
        <v>27.2</v>
      </c>
      <c r="I253">
        <v>1.3</v>
      </c>
      <c r="J253">
        <v>7.7</v>
      </c>
      <c r="K253">
        <v>5.8</v>
      </c>
      <c r="L253">
        <v>2.0099999999999998</v>
      </c>
      <c r="M253">
        <v>26.4</v>
      </c>
      <c r="N253">
        <v>8.7100000000000009</v>
      </c>
      <c r="O253">
        <v>102.9</v>
      </c>
      <c r="P253">
        <v>39.799999999999997</v>
      </c>
      <c r="Q253">
        <v>190</v>
      </c>
      <c r="R253">
        <v>45.7</v>
      </c>
      <c r="S253">
        <v>471</v>
      </c>
      <c r="T253">
        <v>94.9</v>
      </c>
      <c r="U253">
        <v>11520</v>
      </c>
      <c r="V253">
        <v>0.93400000000000005</v>
      </c>
      <c r="W253">
        <v>20.11</v>
      </c>
      <c r="X253">
        <v>1.27</v>
      </c>
      <c r="Y253">
        <v>467</v>
      </c>
      <c r="Z253">
        <v>1258</v>
      </c>
    </row>
    <row r="254" spans="1:26" x14ac:dyDescent="0.2">
      <c r="A254" s="44">
        <v>723</v>
      </c>
      <c r="B254">
        <v>3800</v>
      </c>
      <c r="C254">
        <v>1.9</v>
      </c>
      <c r="D254">
        <v>27.5</v>
      </c>
      <c r="E254">
        <v>556</v>
      </c>
      <c r="F254">
        <v>1.55</v>
      </c>
      <c r="G254">
        <v>51</v>
      </c>
      <c r="H254">
        <v>121</v>
      </c>
      <c r="I254">
        <v>14.2</v>
      </c>
      <c r="J254">
        <v>62</v>
      </c>
      <c r="K254">
        <v>12.8</v>
      </c>
      <c r="L254">
        <v>1.4</v>
      </c>
      <c r="M254">
        <v>17.399999999999999</v>
      </c>
      <c r="N254">
        <v>4.1399999999999997</v>
      </c>
      <c r="O254">
        <v>46.3</v>
      </c>
      <c r="P254">
        <v>17.38</v>
      </c>
      <c r="Q254">
        <v>83.2</v>
      </c>
      <c r="R254">
        <v>21.25</v>
      </c>
      <c r="S254">
        <v>226.2</v>
      </c>
      <c r="T254">
        <v>45.4</v>
      </c>
      <c r="U254">
        <v>12060</v>
      </c>
      <c r="V254">
        <v>1.264</v>
      </c>
      <c r="W254">
        <v>21.2</v>
      </c>
      <c r="X254">
        <v>1.17</v>
      </c>
      <c r="Y254">
        <v>301.89999999999998</v>
      </c>
      <c r="Z254">
        <v>1370</v>
      </c>
    </row>
    <row r="255" spans="1:26" x14ac:dyDescent="0.2">
      <c r="A255" s="44">
        <v>723</v>
      </c>
      <c r="B255">
        <v>77.400000000000006</v>
      </c>
      <c r="C255">
        <v>2.5</v>
      </c>
      <c r="D255">
        <v>0</v>
      </c>
      <c r="E255">
        <v>800</v>
      </c>
      <c r="F255">
        <v>1.56</v>
      </c>
      <c r="G255">
        <v>0</v>
      </c>
      <c r="H255">
        <v>18.600000000000001</v>
      </c>
      <c r="I255">
        <v>0</v>
      </c>
      <c r="J255">
        <v>1.41</v>
      </c>
      <c r="K255">
        <v>2.84</v>
      </c>
      <c r="L255">
        <v>1.0900000000000001</v>
      </c>
      <c r="M255">
        <v>15.4</v>
      </c>
      <c r="N255">
        <v>5.08</v>
      </c>
      <c r="O255">
        <v>63</v>
      </c>
      <c r="P255">
        <v>25</v>
      </c>
      <c r="Q255">
        <v>124</v>
      </c>
      <c r="R255">
        <v>31.5</v>
      </c>
      <c r="S255">
        <v>340</v>
      </c>
      <c r="T255">
        <v>70.5</v>
      </c>
      <c r="U255">
        <v>11560</v>
      </c>
      <c r="V255">
        <v>0.84</v>
      </c>
      <c r="W255">
        <v>14.5</v>
      </c>
      <c r="X255">
        <v>0.87</v>
      </c>
      <c r="Y255">
        <v>334</v>
      </c>
      <c r="Z255">
        <v>900</v>
      </c>
    </row>
    <row r="256" spans="1:26" x14ac:dyDescent="0.2">
      <c r="A256" s="44">
        <v>723</v>
      </c>
      <c r="B256">
        <v>840</v>
      </c>
      <c r="C256">
        <v>2.2999999999999998</v>
      </c>
      <c r="D256">
        <v>4.0999999999999996</v>
      </c>
      <c r="E256">
        <v>504</v>
      </c>
      <c r="F256">
        <v>1.54</v>
      </c>
      <c r="G256">
        <v>9</v>
      </c>
      <c r="H256">
        <v>27</v>
      </c>
      <c r="I256">
        <v>2.6</v>
      </c>
      <c r="J256">
        <v>12</v>
      </c>
      <c r="K256">
        <v>3.7</v>
      </c>
      <c r="L256">
        <v>0.57999999999999996</v>
      </c>
      <c r="M256">
        <v>10</v>
      </c>
      <c r="N256">
        <v>3.33</v>
      </c>
      <c r="O256">
        <v>39.299999999999997</v>
      </c>
      <c r="P256">
        <v>16.100000000000001</v>
      </c>
      <c r="Q256">
        <v>78.8</v>
      </c>
      <c r="R256">
        <v>20.64</v>
      </c>
      <c r="S256">
        <v>224</v>
      </c>
      <c r="T256">
        <v>44.5</v>
      </c>
      <c r="U256">
        <v>11990</v>
      </c>
      <c r="V256">
        <v>1.292</v>
      </c>
      <c r="W256">
        <v>17.22</v>
      </c>
      <c r="X256">
        <v>0.64</v>
      </c>
      <c r="Y256">
        <v>231.2</v>
      </c>
      <c r="Z256">
        <v>1159</v>
      </c>
    </row>
    <row r="257" spans="1:26" x14ac:dyDescent="0.2">
      <c r="A257" s="44">
        <v>723</v>
      </c>
      <c r="B257">
        <v>370</v>
      </c>
      <c r="C257">
        <v>2.1800000000000002</v>
      </c>
      <c r="D257">
        <v>1.4</v>
      </c>
      <c r="E257">
        <v>500</v>
      </c>
      <c r="F257">
        <v>1.29</v>
      </c>
      <c r="G257">
        <v>2.1</v>
      </c>
      <c r="H257">
        <v>10.199999999999999</v>
      </c>
      <c r="I257">
        <v>0.49</v>
      </c>
      <c r="J257">
        <v>2.2999999999999998</v>
      </c>
      <c r="K257">
        <v>1.93</v>
      </c>
      <c r="L257">
        <v>0.34100000000000003</v>
      </c>
      <c r="M257">
        <v>7.94</v>
      </c>
      <c r="N257">
        <v>2.89</v>
      </c>
      <c r="O257">
        <v>37.65</v>
      </c>
      <c r="P257">
        <v>14.98</v>
      </c>
      <c r="Q257">
        <v>77.099999999999994</v>
      </c>
      <c r="R257">
        <v>20.09</v>
      </c>
      <c r="S257">
        <v>219.4</v>
      </c>
      <c r="T257">
        <v>45.2</v>
      </c>
      <c r="U257">
        <v>11300</v>
      </c>
      <c r="V257">
        <v>1.08</v>
      </c>
      <c r="W257">
        <v>18.149999999999999</v>
      </c>
      <c r="X257">
        <v>0.629</v>
      </c>
      <c r="Y257">
        <v>232</v>
      </c>
      <c r="Z257">
        <v>1143</v>
      </c>
    </row>
    <row r="258" spans="1:26" x14ac:dyDescent="0.2">
      <c r="A258" s="44">
        <v>723</v>
      </c>
      <c r="B258">
        <v>103</v>
      </c>
      <c r="C258">
        <v>2.0299999999999998</v>
      </c>
      <c r="D258">
        <v>0.3</v>
      </c>
      <c r="E258">
        <v>850</v>
      </c>
      <c r="F258">
        <v>4.32</v>
      </c>
      <c r="G258">
        <v>3.2000000000000001E-2</v>
      </c>
      <c r="H258">
        <v>15.44</v>
      </c>
      <c r="I258">
        <v>4.8000000000000001E-2</v>
      </c>
      <c r="J258">
        <v>0.57999999999999996</v>
      </c>
      <c r="K258">
        <v>1.33</v>
      </c>
      <c r="L258">
        <v>0.56399999999999995</v>
      </c>
      <c r="M258">
        <v>10.97</v>
      </c>
      <c r="N258">
        <v>4.38</v>
      </c>
      <c r="O258">
        <v>60.2</v>
      </c>
      <c r="P258">
        <v>25.5</v>
      </c>
      <c r="Q258">
        <v>136.9</v>
      </c>
      <c r="R258">
        <v>36.5</v>
      </c>
      <c r="S258">
        <v>417</v>
      </c>
      <c r="T258">
        <v>95.1</v>
      </c>
      <c r="U258">
        <v>12210</v>
      </c>
      <c r="V258">
        <v>1.51</v>
      </c>
      <c r="W258">
        <v>24.1</v>
      </c>
      <c r="X258">
        <v>0.66200000000000003</v>
      </c>
      <c r="Y258">
        <v>268.8</v>
      </c>
      <c r="Z258">
        <v>1564</v>
      </c>
    </row>
    <row r="259" spans="1:26" x14ac:dyDescent="0.2">
      <c r="A259" s="44">
        <v>723</v>
      </c>
      <c r="B259">
        <v>96</v>
      </c>
      <c r="C259">
        <v>3.31</v>
      </c>
      <c r="D259">
        <v>0.51</v>
      </c>
      <c r="E259">
        <v>1072</v>
      </c>
      <c r="F259">
        <v>1.65</v>
      </c>
      <c r="G259">
        <v>2.5000000000000001E-2</v>
      </c>
      <c r="H259">
        <v>23.2</v>
      </c>
      <c r="I259">
        <v>0.17</v>
      </c>
      <c r="J259">
        <v>2.71</v>
      </c>
      <c r="K259">
        <v>4.8499999999999996</v>
      </c>
      <c r="L259">
        <v>1.7</v>
      </c>
      <c r="M259">
        <v>23.9</v>
      </c>
      <c r="N259">
        <v>7.36</v>
      </c>
      <c r="O259">
        <v>89.9</v>
      </c>
      <c r="P259">
        <v>34.200000000000003</v>
      </c>
      <c r="Q259">
        <v>162</v>
      </c>
      <c r="R259">
        <v>39.9</v>
      </c>
      <c r="S259">
        <v>421</v>
      </c>
      <c r="T259">
        <v>80.8</v>
      </c>
      <c r="U259">
        <v>10840</v>
      </c>
      <c r="V259">
        <v>1.02</v>
      </c>
      <c r="W259">
        <v>14.57</v>
      </c>
      <c r="X259">
        <v>1.1000000000000001</v>
      </c>
      <c r="Y259">
        <v>445</v>
      </c>
      <c r="Z259">
        <v>976</v>
      </c>
    </row>
    <row r="260" spans="1:26" x14ac:dyDescent="0.2">
      <c r="A260" s="44">
        <v>723</v>
      </c>
      <c r="B260">
        <v>105</v>
      </c>
      <c r="C260">
        <v>2.2599999999999998</v>
      </c>
      <c r="D260">
        <v>0.54</v>
      </c>
      <c r="E260">
        <v>2740</v>
      </c>
      <c r="F260">
        <v>9.3000000000000007</v>
      </c>
      <c r="G260">
        <v>0</v>
      </c>
      <c r="H260">
        <v>20.3</v>
      </c>
      <c r="I260">
        <v>4.2000000000000003E-2</v>
      </c>
      <c r="J260">
        <v>0.96</v>
      </c>
      <c r="K260">
        <v>4.08</v>
      </c>
      <c r="L260">
        <v>1.59</v>
      </c>
      <c r="M260">
        <v>40.1</v>
      </c>
      <c r="N260">
        <v>15.7</v>
      </c>
      <c r="O260">
        <v>196</v>
      </c>
      <c r="P260">
        <v>76.3</v>
      </c>
      <c r="Q260">
        <v>362</v>
      </c>
      <c r="R260">
        <v>91</v>
      </c>
      <c r="S260">
        <v>960</v>
      </c>
      <c r="T260">
        <v>203</v>
      </c>
      <c r="U260">
        <v>13160</v>
      </c>
      <c r="V260">
        <v>2.34</v>
      </c>
      <c r="W260">
        <v>79.2</v>
      </c>
      <c r="X260">
        <v>2.5299999999999998</v>
      </c>
      <c r="Y260">
        <v>1120</v>
      </c>
      <c r="Z260">
        <v>5000</v>
      </c>
    </row>
    <row r="261" spans="1:26" x14ac:dyDescent="0.2">
      <c r="A261" s="44">
        <v>723</v>
      </c>
      <c r="B261">
        <v>1060</v>
      </c>
      <c r="C261">
        <v>2.42</v>
      </c>
      <c r="D261">
        <v>8.6</v>
      </c>
      <c r="E261">
        <v>614</v>
      </c>
      <c r="F261">
        <v>1.51</v>
      </c>
      <c r="G261">
        <v>11.4</v>
      </c>
      <c r="H261">
        <v>30</v>
      </c>
      <c r="I261">
        <v>2.6</v>
      </c>
      <c r="J261">
        <v>11.3</v>
      </c>
      <c r="K261">
        <v>3.36</v>
      </c>
      <c r="L261">
        <v>0.47199999999999998</v>
      </c>
      <c r="M261">
        <v>11.26</v>
      </c>
      <c r="N261">
        <v>3.78</v>
      </c>
      <c r="O261">
        <v>47.5</v>
      </c>
      <c r="P261">
        <v>19.23</v>
      </c>
      <c r="Q261">
        <v>96.5</v>
      </c>
      <c r="R261">
        <v>24.29</v>
      </c>
      <c r="S261">
        <v>256</v>
      </c>
      <c r="T261">
        <v>52.4</v>
      </c>
      <c r="U261">
        <v>11480</v>
      </c>
      <c r="V261">
        <v>1.373</v>
      </c>
      <c r="W261">
        <v>21.82</v>
      </c>
      <c r="X261">
        <v>0.68700000000000006</v>
      </c>
      <c r="Y261">
        <v>278.2</v>
      </c>
      <c r="Z261">
        <v>1364</v>
      </c>
    </row>
    <row r="262" spans="1:26" x14ac:dyDescent="0.2">
      <c r="A262" s="44">
        <v>723</v>
      </c>
      <c r="B262">
        <v>66.099999999999994</v>
      </c>
      <c r="C262">
        <v>2.3199999999999998</v>
      </c>
      <c r="D262">
        <v>0.24</v>
      </c>
      <c r="E262">
        <v>1175</v>
      </c>
      <c r="F262">
        <v>1.43</v>
      </c>
      <c r="G262">
        <v>0</v>
      </c>
      <c r="H262">
        <v>20.71</v>
      </c>
      <c r="I262">
        <v>0.14799999999999999</v>
      </c>
      <c r="J262">
        <v>2.2200000000000002</v>
      </c>
      <c r="K262">
        <v>4.1900000000000004</v>
      </c>
      <c r="L262">
        <v>1.82</v>
      </c>
      <c r="M262">
        <v>21.35</v>
      </c>
      <c r="N262">
        <v>7.03</v>
      </c>
      <c r="O262">
        <v>87.2</v>
      </c>
      <c r="P262">
        <v>35</v>
      </c>
      <c r="Q262">
        <v>179</v>
      </c>
      <c r="R262">
        <v>45.5</v>
      </c>
      <c r="S262">
        <v>508</v>
      </c>
      <c r="T262">
        <v>110.3</v>
      </c>
      <c r="U262">
        <v>11150</v>
      </c>
      <c r="V262">
        <v>0.64500000000000002</v>
      </c>
      <c r="W262">
        <v>21.23</v>
      </c>
      <c r="X262">
        <v>1.42</v>
      </c>
      <c r="Y262">
        <v>539</v>
      </c>
      <c r="Z262">
        <v>1333</v>
      </c>
    </row>
    <row r="263" spans="1:26" x14ac:dyDescent="0.2">
      <c r="A263" s="44">
        <v>723</v>
      </c>
      <c r="B263">
        <v>69.599999999999994</v>
      </c>
      <c r="C263">
        <v>1.98</v>
      </c>
      <c r="D263">
        <v>0.22</v>
      </c>
      <c r="E263">
        <v>558</v>
      </c>
      <c r="F263">
        <v>1.63</v>
      </c>
      <c r="G263">
        <v>0</v>
      </c>
      <c r="H263">
        <v>6.16</v>
      </c>
      <c r="I263">
        <v>0</v>
      </c>
      <c r="J263">
        <v>0.47</v>
      </c>
      <c r="K263">
        <v>0.98</v>
      </c>
      <c r="L263">
        <v>0.39400000000000002</v>
      </c>
      <c r="M263">
        <v>8.24</v>
      </c>
      <c r="N263">
        <v>3.1</v>
      </c>
      <c r="O263">
        <v>41.8</v>
      </c>
      <c r="P263">
        <v>17.420000000000002</v>
      </c>
      <c r="Q263">
        <v>90.6</v>
      </c>
      <c r="R263">
        <v>24.02</v>
      </c>
      <c r="S263">
        <v>271.10000000000002</v>
      </c>
      <c r="T263">
        <v>55.8</v>
      </c>
      <c r="U263">
        <v>12210</v>
      </c>
      <c r="V263">
        <v>1.462</v>
      </c>
      <c r="W263">
        <v>15.29</v>
      </c>
      <c r="X263">
        <v>0.38400000000000001</v>
      </c>
      <c r="Y263">
        <v>161.30000000000001</v>
      </c>
      <c r="Z263">
        <v>995</v>
      </c>
    </row>
    <row r="264" spans="1:26" x14ac:dyDescent="0.2">
      <c r="A264" s="44">
        <v>723</v>
      </c>
      <c r="B264">
        <v>92</v>
      </c>
      <c r="C264">
        <v>2.17</v>
      </c>
      <c r="D264">
        <v>0.28999999999999998</v>
      </c>
      <c r="E264">
        <v>534</v>
      </c>
      <c r="F264">
        <v>1.25</v>
      </c>
      <c r="G264">
        <v>0.21</v>
      </c>
      <c r="H264">
        <v>7.3</v>
      </c>
      <c r="I264">
        <v>0.09</v>
      </c>
      <c r="J264">
        <v>0.73</v>
      </c>
      <c r="K264">
        <v>1.53</v>
      </c>
      <c r="L264">
        <v>0.37</v>
      </c>
      <c r="M264">
        <v>8.26</v>
      </c>
      <c r="N264">
        <v>2.9990000000000001</v>
      </c>
      <c r="O264">
        <v>39.4</v>
      </c>
      <c r="P264">
        <v>16.440000000000001</v>
      </c>
      <c r="Q264">
        <v>85.8</v>
      </c>
      <c r="R264">
        <v>22.77</v>
      </c>
      <c r="S264">
        <v>252.1</v>
      </c>
      <c r="T264">
        <v>53.3</v>
      </c>
      <c r="U264">
        <v>11200</v>
      </c>
      <c r="V264">
        <v>1.2829999999999999</v>
      </c>
      <c r="W264">
        <v>14.58</v>
      </c>
      <c r="X264">
        <v>0.46100000000000002</v>
      </c>
      <c r="Y264">
        <v>174.1</v>
      </c>
      <c r="Z264">
        <v>908</v>
      </c>
    </row>
    <row r="265" spans="1:26" x14ac:dyDescent="0.2">
      <c r="A265" s="44">
        <v>723</v>
      </c>
      <c r="B265">
        <v>0</v>
      </c>
      <c r="C265">
        <v>2.95</v>
      </c>
      <c r="D265">
        <v>0</v>
      </c>
      <c r="E265">
        <v>880</v>
      </c>
      <c r="F265">
        <v>1.43</v>
      </c>
      <c r="G265">
        <v>0</v>
      </c>
      <c r="H265">
        <v>19.100000000000001</v>
      </c>
      <c r="I265">
        <v>0</v>
      </c>
      <c r="J265">
        <v>0</v>
      </c>
      <c r="K265">
        <v>3.58</v>
      </c>
      <c r="L265">
        <v>1.41</v>
      </c>
      <c r="M265">
        <v>18.600000000000001</v>
      </c>
      <c r="N265">
        <v>6.05</v>
      </c>
      <c r="O265">
        <v>72</v>
      </c>
      <c r="P265">
        <v>28.2</v>
      </c>
      <c r="Q265">
        <v>139</v>
      </c>
      <c r="R265">
        <v>34.299999999999997</v>
      </c>
      <c r="S265">
        <v>367</v>
      </c>
      <c r="T265">
        <v>72.3</v>
      </c>
      <c r="U265">
        <v>11610</v>
      </c>
      <c r="V265">
        <v>0.85399999999999998</v>
      </c>
      <c r="W265">
        <v>13.6</v>
      </c>
      <c r="X265">
        <v>0.81</v>
      </c>
      <c r="Y265">
        <v>365</v>
      </c>
      <c r="Z265">
        <v>880</v>
      </c>
    </row>
    <row r="266" spans="1:26" x14ac:dyDescent="0.2">
      <c r="A266" s="44">
        <v>723</v>
      </c>
      <c r="B266">
        <v>72.2</v>
      </c>
      <c r="C266">
        <v>1.87</v>
      </c>
      <c r="D266">
        <v>0</v>
      </c>
      <c r="E266">
        <v>513</v>
      </c>
      <c r="F266">
        <v>1.3</v>
      </c>
      <c r="G266">
        <v>8.0000000000000002E-3</v>
      </c>
      <c r="H266">
        <v>6.51</v>
      </c>
      <c r="I266">
        <v>1.6899999999999998E-2</v>
      </c>
      <c r="J266">
        <v>0.38</v>
      </c>
      <c r="K266">
        <v>1.08</v>
      </c>
      <c r="L266">
        <v>0.30599999999999999</v>
      </c>
      <c r="M266">
        <v>7.68</v>
      </c>
      <c r="N266">
        <v>2.81</v>
      </c>
      <c r="O266">
        <v>37.299999999999997</v>
      </c>
      <c r="P266">
        <v>15.58</v>
      </c>
      <c r="Q266">
        <v>81.5</v>
      </c>
      <c r="R266">
        <v>21.01</v>
      </c>
      <c r="S266">
        <v>233</v>
      </c>
      <c r="T266">
        <v>49.1</v>
      </c>
      <c r="U266">
        <v>11870</v>
      </c>
      <c r="V266">
        <v>1.2470000000000001</v>
      </c>
      <c r="W266">
        <v>12.68</v>
      </c>
      <c r="X266">
        <v>0.439</v>
      </c>
      <c r="Y266">
        <v>159.1</v>
      </c>
      <c r="Z266">
        <v>798</v>
      </c>
    </row>
    <row r="267" spans="1:26" x14ac:dyDescent="0.2">
      <c r="A267" s="44">
        <v>723</v>
      </c>
      <c r="B267">
        <v>92.2</v>
      </c>
      <c r="C267">
        <v>2.72</v>
      </c>
      <c r="D267">
        <v>0.188</v>
      </c>
      <c r="E267">
        <v>970</v>
      </c>
      <c r="F267">
        <v>2.41</v>
      </c>
      <c r="G267">
        <v>0</v>
      </c>
      <c r="H267">
        <v>13.37</v>
      </c>
      <c r="I267">
        <v>6.6000000000000003E-2</v>
      </c>
      <c r="J267">
        <v>1.27</v>
      </c>
      <c r="K267">
        <v>3.23</v>
      </c>
      <c r="L267">
        <v>1.04</v>
      </c>
      <c r="M267">
        <v>17.3</v>
      </c>
      <c r="N267">
        <v>5.9</v>
      </c>
      <c r="O267">
        <v>75.599999999999994</v>
      </c>
      <c r="P267">
        <v>30.4</v>
      </c>
      <c r="Q267">
        <v>154.1</v>
      </c>
      <c r="R267">
        <v>38.5</v>
      </c>
      <c r="S267">
        <v>406</v>
      </c>
      <c r="T267">
        <v>83.3</v>
      </c>
      <c r="U267">
        <v>11360</v>
      </c>
      <c r="V267">
        <v>1.66</v>
      </c>
      <c r="W267">
        <v>20.3</v>
      </c>
      <c r="X267">
        <v>0.77600000000000002</v>
      </c>
      <c r="Y267">
        <v>314</v>
      </c>
      <c r="Z267">
        <v>1280</v>
      </c>
    </row>
    <row r="268" spans="1:26" x14ac:dyDescent="0.2">
      <c r="A268" s="44">
        <v>723</v>
      </c>
      <c r="B268" s="11">
        <v>3900</v>
      </c>
      <c r="C268">
        <v>2.13</v>
      </c>
      <c r="D268">
        <v>32</v>
      </c>
      <c r="E268">
        <v>607</v>
      </c>
      <c r="F268">
        <v>1.76</v>
      </c>
      <c r="G268">
        <v>45</v>
      </c>
      <c r="H268">
        <v>100</v>
      </c>
      <c r="I268">
        <v>11.5</v>
      </c>
      <c r="J268">
        <v>48</v>
      </c>
      <c r="K268">
        <v>9.9</v>
      </c>
      <c r="L268">
        <v>1.17</v>
      </c>
      <c r="M268">
        <v>15</v>
      </c>
      <c r="N268">
        <v>4.12</v>
      </c>
      <c r="O268">
        <v>47.3</v>
      </c>
      <c r="P268">
        <v>18.7</v>
      </c>
      <c r="Q268">
        <v>97.5</v>
      </c>
      <c r="R268">
        <v>25.43</v>
      </c>
      <c r="S268">
        <v>278.2</v>
      </c>
      <c r="T268">
        <v>57.5</v>
      </c>
      <c r="U268">
        <v>11700</v>
      </c>
      <c r="V268">
        <v>1.44</v>
      </c>
      <c r="W268">
        <v>16.010000000000002</v>
      </c>
      <c r="X268">
        <v>0.78</v>
      </c>
      <c r="Y268">
        <v>197.1</v>
      </c>
      <c r="Z268">
        <v>960</v>
      </c>
    </row>
    <row r="269" spans="1:26" x14ac:dyDescent="0.2">
      <c r="A269" s="44">
        <v>723</v>
      </c>
      <c r="B269">
        <v>83.3</v>
      </c>
      <c r="C269">
        <v>3.41</v>
      </c>
      <c r="D269">
        <v>0.35</v>
      </c>
      <c r="E269">
        <v>638</v>
      </c>
      <c r="F269">
        <v>1.49</v>
      </c>
      <c r="G269">
        <v>6.8000000000000005E-2</v>
      </c>
      <c r="H269">
        <v>17.5</v>
      </c>
      <c r="I269">
        <v>7.8E-2</v>
      </c>
      <c r="J269">
        <v>1.04</v>
      </c>
      <c r="K269">
        <v>2.27</v>
      </c>
      <c r="L269">
        <v>0.86</v>
      </c>
      <c r="M269">
        <v>11.8</v>
      </c>
      <c r="N269">
        <v>3.81</v>
      </c>
      <c r="O269">
        <v>48.9</v>
      </c>
      <c r="P269">
        <v>20.100000000000001</v>
      </c>
      <c r="Q269">
        <v>99.4</v>
      </c>
      <c r="R269">
        <v>25.7</v>
      </c>
      <c r="S269">
        <v>281</v>
      </c>
      <c r="T269">
        <v>57</v>
      </c>
      <c r="U269">
        <v>11460</v>
      </c>
      <c r="V269">
        <v>0.84399999999999997</v>
      </c>
      <c r="W269">
        <v>12.65</v>
      </c>
      <c r="X269">
        <v>0.70599999999999996</v>
      </c>
      <c r="Y269">
        <v>278</v>
      </c>
      <c r="Z269">
        <v>774</v>
      </c>
    </row>
    <row r="270" spans="1:26" x14ac:dyDescent="0.2">
      <c r="A270" s="44">
        <v>723</v>
      </c>
      <c r="B270">
        <v>84.1</v>
      </c>
      <c r="C270">
        <v>2.31</v>
      </c>
      <c r="D270">
        <v>0.20799999999999999</v>
      </c>
      <c r="E270">
        <v>606</v>
      </c>
      <c r="F270">
        <v>1.83</v>
      </c>
      <c r="G270">
        <v>0</v>
      </c>
      <c r="H270">
        <v>8</v>
      </c>
      <c r="I270">
        <v>2.3400000000000001E-2</v>
      </c>
      <c r="J270">
        <v>0.48</v>
      </c>
      <c r="K270">
        <v>1.48</v>
      </c>
      <c r="L270">
        <v>0.38900000000000001</v>
      </c>
      <c r="M270">
        <v>9.6999999999999993</v>
      </c>
      <c r="N270">
        <v>3.31</v>
      </c>
      <c r="O270">
        <v>45.8</v>
      </c>
      <c r="P270">
        <v>18.86</v>
      </c>
      <c r="Q270">
        <v>95.3</v>
      </c>
      <c r="R270">
        <v>25.24</v>
      </c>
      <c r="S270">
        <v>273.8</v>
      </c>
      <c r="T270">
        <v>57.4</v>
      </c>
      <c r="U270">
        <v>11560</v>
      </c>
      <c r="V270">
        <v>1.415</v>
      </c>
      <c r="W270">
        <v>15.66</v>
      </c>
      <c r="X270">
        <v>0.46500000000000002</v>
      </c>
      <c r="Y270">
        <v>196</v>
      </c>
      <c r="Z270">
        <v>976</v>
      </c>
    </row>
    <row r="271" spans="1:26" x14ac:dyDescent="0.2">
      <c r="A271" s="44">
        <v>723</v>
      </c>
      <c r="B271">
        <v>84</v>
      </c>
      <c r="C271">
        <v>3.54</v>
      </c>
      <c r="D271">
        <v>0.28699999999999998</v>
      </c>
      <c r="E271">
        <v>1244</v>
      </c>
      <c r="F271">
        <v>1.55</v>
      </c>
      <c r="G271">
        <v>0</v>
      </c>
      <c r="H271">
        <v>26.8</v>
      </c>
      <c r="I271">
        <v>0.17</v>
      </c>
      <c r="J271">
        <v>3.1</v>
      </c>
      <c r="K271">
        <v>5.64</v>
      </c>
      <c r="L271">
        <v>2</v>
      </c>
      <c r="M271">
        <v>27</v>
      </c>
      <c r="N271">
        <v>8.93</v>
      </c>
      <c r="O271">
        <v>104.4</v>
      </c>
      <c r="P271">
        <v>39.9</v>
      </c>
      <c r="Q271">
        <v>193</v>
      </c>
      <c r="R271">
        <v>46.5</v>
      </c>
      <c r="S271">
        <v>459</v>
      </c>
      <c r="T271">
        <v>92.8</v>
      </c>
      <c r="U271">
        <v>11140</v>
      </c>
      <c r="V271">
        <v>0.89500000000000002</v>
      </c>
      <c r="W271">
        <v>20.100000000000001</v>
      </c>
      <c r="X271">
        <v>1.7</v>
      </c>
      <c r="Y271">
        <v>640</v>
      </c>
      <c r="Z271">
        <v>1190</v>
      </c>
    </row>
    <row r="272" spans="1:26" x14ac:dyDescent="0.2">
      <c r="A272" s="44">
        <v>723</v>
      </c>
      <c r="B272">
        <v>84.9</v>
      </c>
      <c r="C272">
        <v>2.66</v>
      </c>
      <c r="D272">
        <v>0.27</v>
      </c>
      <c r="E272">
        <v>844</v>
      </c>
      <c r="F272">
        <v>4.5999999999999996</v>
      </c>
      <c r="G272">
        <v>0</v>
      </c>
      <c r="H272">
        <v>22.1</v>
      </c>
      <c r="I272">
        <v>5.0999999999999997E-2</v>
      </c>
      <c r="J272">
        <v>0.78</v>
      </c>
      <c r="K272">
        <v>2.4300000000000002</v>
      </c>
      <c r="L272">
        <v>0.81</v>
      </c>
      <c r="M272">
        <v>13.8</v>
      </c>
      <c r="N272">
        <v>4.9800000000000004</v>
      </c>
      <c r="O272">
        <v>65.2</v>
      </c>
      <c r="P272">
        <v>27</v>
      </c>
      <c r="Q272">
        <v>136</v>
      </c>
      <c r="R272">
        <v>35.1</v>
      </c>
      <c r="S272">
        <v>391</v>
      </c>
      <c r="T272">
        <v>79.5</v>
      </c>
      <c r="U272">
        <v>11860</v>
      </c>
      <c r="V272">
        <v>1.69</v>
      </c>
      <c r="W272">
        <v>25.9</v>
      </c>
      <c r="X272">
        <v>1.37</v>
      </c>
      <c r="Y272">
        <v>553</v>
      </c>
      <c r="Z272">
        <v>1710</v>
      </c>
    </row>
    <row r="273" spans="1:26" x14ac:dyDescent="0.2">
      <c r="A273" s="44">
        <v>723</v>
      </c>
      <c r="B273">
        <v>660</v>
      </c>
      <c r="C273">
        <v>2.0299999999999998</v>
      </c>
      <c r="D273">
        <v>5.0999999999999996</v>
      </c>
      <c r="E273">
        <v>548</v>
      </c>
      <c r="F273">
        <v>1.51</v>
      </c>
      <c r="G273">
        <v>7.8</v>
      </c>
      <c r="H273">
        <v>21.4</v>
      </c>
      <c r="I273">
        <v>1.91</v>
      </c>
      <c r="J273">
        <v>8.8000000000000007</v>
      </c>
      <c r="K273">
        <v>2.74</v>
      </c>
      <c r="L273">
        <v>0.38100000000000001</v>
      </c>
      <c r="M273">
        <v>9.8000000000000007</v>
      </c>
      <c r="N273">
        <v>3.27</v>
      </c>
      <c r="O273">
        <v>41.4</v>
      </c>
      <c r="P273">
        <v>16.46</v>
      </c>
      <c r="Q273">
        <v>86</v>
      </c>
      <c r="R273">
        <v>21.71</v>
      </c>
      <c r="S273">
        <v>237.5</v>
      </c>
      <c r="T273">
        <v>49</v>
      </c>
      <c r="U273">
        <v>11960</v>
      </c>
      <c r="V273">
        <v>1.2949999999999999</v>
      </c>
      <c r="W273">
        <v>14.21</v>
      </c>
      <c r="X273">
        <v>0.439</v>
      </c>
      <c r="Y273">
        <v>162.9</v>
      </c>
      <c r="Z273">
        <v>879</v>
      </c>
    </row>
    <row r="274" spans="1:26" x14ac:dyDescent="0.2">
      <c r="A274" s="44">
        <v>723</v>
      </c>
      <c r="B274">
        <v>52.1</v>
      </c>
      <c r="C274">
        <v>1.86</v>
      </c>
      <c r="D274">
        <v>0</v>
      </c>
      <c r="E274">
        <v>442</v>
      </c>
      <c r="F274">
        <v>1.8</v>
      </c>
      <c r="G274">
        <v>0</v>
      </c>
      <c r="H274">
        <v>14.38</v>
      </c>
      <c r="I274">
        <v>2.3900000000000001E-2</v>
      </c>
      <c r="J274">
        <v>0.32800000000000001</v>
      </c>
      <c r="K274">
        <v>1.05</v>
      </c>
      <c r="L274">
        <v>0.48299999999999998</v>
      </c>
      <c r="M274">
        <v>6.13</v>
      </c>
      <c r="N274">
        <v>2.14</v>
      </c>
      <c r="O274">
        <v>28.47</v>
      </c>
      <c r="P274">
        <v>13.03</v>
      </c>
      <c r="Q274">
        <v>70.7</v>
      </c>
      <c r="R274">
        <v>19.079999999999998</v>
      </c>
      <c r="S274">
        <v>230.6</v>
      </c>
      <c r="T274">
        <v>54</v>
      </c>
      <c r="U274">
        <v>11900</v>
      </c>
      <c r="V274">
        <v>0.58499999999999996</v>
      </c>
      <c r="W274">
        <v>18.72</v>
      </c>
      <c r="X274">
        <v>0.753</v>
      </c>
      <c r="Y274">
        <v>313.10000000000002</v>
      </c>
      <c r="Z274">
        <v>1199</v>
      </c>
    </row>
    <row r="275" spans="1:26" x14ac:dyDescent="0.2">
      <c r="A275" s="44">
        <v>723</v>
      </c>
      <c r="B275" s="11">
        <v>12200</v>
      </c>
      <c r="C275">
        <v>3.2</v>
      </c>
      <c r="D275">
        <v>98</v>
      </c>
      <c r="E275">
        <v>527</v>
      </c>
      <c r="F275">
        <v>1.53</v>
      </c>
      <c r="G275">
        <v>136</v>
      </c>
      <c r="H275">
        <v>290</v>
      </c>
      <c r="I275">
        <v>35</v>
      </c>
      <c r="J275">
        <v>146</v>
      </c>
      <c r="K275">
        <v>26</v>
      </c>
      <c r="L275">
        <v>2.5</v>
      </c>
      <c r="M275">
        <v>26.5</v>
      </c>
      <c r="N275">
        <v>5.0999999999999996</v>
      </c>
      <c r="O275">
        <v>48.2</v>
      </c>
      <c r="P275">
        <v>17</v>
      </c>
      <c r="Q275">
        <v>79.2</v>
      </c>
      <c r="R275">
        <v>20.27</v>
      </c>
      <c r="S275">
        <v>214.2</v>
      </c>
      <c r="T275">
        <v>42.85</v>
      </c>
      <c r="U275">
        <v>12170</v>
      </c>
      <c r="V275">
        <v>1.19</v>
      </c>
      <c r="W275">
        <v>18.66</v>
      </c>
      <c r="X275">
        <v>1.47</v>
      </c>
      <c r="Y275">
        <v>231.6</v>
      </c>
      <c r="Z275">
        <v>1203</v>
      </c>
    </row>
    <row r="276" spans="1:26" x14ac:dyDescent="0.2">
      <c r="A276" s="44">
        <v>723</v>
      </c>
      <c r="B276">
        <v>69.3</v>
      </c>
      <c r="C276">
        <v>2.1</v>
      </c>
      <c r="D276">
        <v>0.17</v>
      </c>
      <c r="E276">
        <v>432</v>
      </c>
      <c r="F276">
        <v>1.23</v>
      </c>
      <c r="G276">
        <v>0</v>
      </c>
      <c r="H276">
        <v>5.39</v>
      </c>
      <c r="I276">
        <v>2.6800000000000001E-2</v>
      </c>
      <c r="J276">
        <v>0.38400000000000001</v>
      </c>
      <c r="K276">
        <v>1.22</v>
      </c>
      <c r="L276">
        <v>0.222</v>
      </c>
      <c r="M276">
        <v>7.53</v>
      </c>
      <c r="N276">
        <v>2.66</v>
      </c>
      <c r="O276">
        <v>33</v>
      </c>
      <c r="P276">
        <v>13.55</v>
      </c>
      <c r="Q276">
        <v>67.7</v>
      </c>
      <c r="R276">
        <v>17.66</v>
      </c>
      <c r="S276">
        <v>190.7</v>
      </c>
      <c r="T276">
        <v>38.9</v>
      </c>
      <c r="U276">
        <v>11740</v>
      </c>
      <c r="V276">
        <v>1.1000000000000001</v>
      </c>
      <c r="W276">
        <v>14.35</v>
      </c>
      <c r="X276">
        <v>0.443</v>
      </c>
      <c r="Y276">
        <v>168.5</v>
      </c>
      <c r="Z276">
        <v>921</v>
      </c>
    </row>
    <row r="277" spans="1:26" x14ac:dyDescent="0.2">
      <c r="A277" s="44">
        <v>723</v>
      </c>
      <c r="B277">
        <v>70.900000000000006</v>
      </c>
      <c r="C277">
        <v>2</v>
      </c>
      <c r="D277">
        <v>0.22</v>
      </c>
      <c r="E277">
        <v>536</v>
      </c>
      <c r="F277">
        <v>1.4</v>
      </c>
      <c r="G277">
        <v>0</v>
      </c>
      <c r="H277">
        <v>4.96</v>
      </c>
      <c r="I277">
        <v>1.5100000000000001E-2</v>
      </c>
      <c r="J277">
        <v>0.39</v>
      </c>
      <c r="K277">
        <v>1.24</v>
      </c>
      <c r="L277">
        <v>0.28999999999999998</v>
      </c>
      <c r="M277">
        <v>7.41</v>
      </c>
      <c r="N277">
        <v>2.94</v>
      </c>
      <c r="O277">
        <v>38.299999999999997</v>
      </c>
      <c r="P277">
        <v>16.22</v>
      </c>
      <c r="Q277">
        <v>86.2</v>
      </c>
      <c r="R277">
        <v>22.73</v>
      </c>
      <c r="S277">
        <v>249.1</v>
      </c>
      <c r="T277">
        <v>53</v>
      </c>
      <c r="U277">
        <v>11900</v>
      </c>
      <c r="V277">
        <v>1.2869999999999999</v>
      </c>
      <c r="W277">
        <v>14.32</v>
      </c>
      <c r="X277">
        <v>0.374</v>
      </c>
      <c r="Y277">
        <v>150</v>
      </c>
      <c r="Z277">
        <v>915</v>
      </c>
    </row>
    <row r="278" spans="1:26" x14ac:dyDescent="0.2">
      <c r="A278" s="44">
        <v>723</v>
      </c>
      <c r="B278">
        <v>68.7</v>
      </c>
      <c r="C278">
        <v>2.37</v>
      </c>
      <c r="D278">
        <v>0</v>
      </c>
      <c r="E278">
        <v>698</v>
      </c>
      <c r="F278">
        <v>2.59</v>
      </c>
      <c r="G278">
        <v>0</v>
      </c>
      <c r="H278">
        <v>20.95</v>
      </c>
      <c r="I278">
        <v>2.1499999999999998E-2</v>
      </c>
      <c r="J278">
        <v>0.6</v>
      </c>
      <c r="K278">
        <v>1.35</v>
      </c>
      <c r="L278">
        <v>0.68100000000000005</v>
      </c>
      <c r="M278">
        <v>8.59</v>
      </c>
      <c r="N278">
        <v>3.1</v>
      </c>
      <c r="O278">
        <v>42.9</v>
      </c>
      <c r="P278">
        <v>19.760000000000002</v>
      </c>
      <c r="Q278">
        <v>108.4</v>
      </c>
      <c r="R278">
        <v>31.17</v>
      </c>
      <c r="S278">
        <v>371.8</v>
      </c>
      <c r="T278">
        <v>86.3</v>
      </c>
      <c r="U278">
        <v>11220</v>
      </c>
      <c r="V278">
        <v>0.995</v>
      </c>
      <c r="W278">
        <v>17.46</v>
      </c>
      <c r="X278">
        <v>0.79800000000000004</v>
      </c>
      <c r="Y278">
        <v>322.10000000000002</v>
      </c>
      <c r="Z278">
        <v>1103</v>
      </c>
    </row>
    <row r="279" spans="1:26" x14ac:dyDescent="0.2">
      <c r="A279" s="44">
        <v>723</v>
      </c>
      <c r="B279">
        <v>85.5</v>
      </c>
      <c r="C279">
        <v>2.35</v>
      </c>
      <c r="D279">
        <v>0.24</v>
      </c>
      <c r="E279">
        <v>451</v>
      </c>
      <c r="F279">
        <v>1.28</v>
      </c>
      <c r="G279">
        <v>0.02</v>
      </c>
      <c r="H279">
        <v>6.19</v>
      </c>
      <c r="I279">
        <v>2.1999999999999999E-2</v>
      </c>
      <c r="J279">
        <v>0.52</v>
      </c>
      <c r="K279">
        <v>1.1000000000000001</v>
      </c>
      <c r="L279">
        <v>0.30199999999999999</v>
      </c>
      <c r="M279">
        <v>7.34</v>
      </c>
      <c r="N279">
        <v>2.61</v>
      </c>
      <c r="O279">
        <v>33.9</v>
      </c>
      <c r="P279">
        <v>14.05</v>
      </c>
      <c r="Q279">
        <v>71</v>
      </c>
      <c r="R279">
        <v>17.82</v>
      </c>
      <c r="S279">
        <v>191.4</v>
      </c>
      <c r="T279">
        <v>39.53</v>
      </c>
      <c r="U279">
        <v>11410</v>
      </c>
      <c r="V279">
        <v>1.0029999999999999</v>
      </c>
      <c r="W279">
        <v>16.55</v>
      </c>
      <c r="X279">
        <v>0.55400000000000005</v>
      </c>
      <c r="Y279">
        <v>211.5</v>
      </c>
      <c r="Z279">
        <v>1052</v>
      </c>
    </row>
    <row r="280" spans="1:26" x14ac:dyDescent="0.2">
      <c r="A280" s="44">
        <v>723</v>
      </c>
      <c r="B280">
        <v>420</v>
      </c>
      <c r="C280">
        <v>2.42</v>
      </c>
      <c r="D280">
        <v>2.6</v>
      </c>
      <c r="E280">
        <v>1040</v>
      </c>
      <c r="F280">
        <v>3.55</v>
      </c>
      <c r="G280">
        <v>3.5</v>
      </c>
      <c r="H280">
        <v>26.6</v>
      </c>
      <c r="I280">
        <v>1.03</v>
      </c>
      <c r="J280">
        <v>5.7</v>
      </c>
      <c r="K280">
        <v>3.97</v>
      </c>
      <c r="L280">
        <v>1.2</v>
      </c>
      <c r="M280">
        <v>18.2</v>
      </c>
      <c r="N280">
        <v>6.55</v>
      </c>
      <c r="O280">
        <v>81.7</v>
      </c>
      <c r="P280">
        <v>34</v>
      </c>
      <c r="Q280">
        <v>163.5</v>
      </c>
      <c r="R280">
        <v>40.5</v>
      </c>
      <c r="S280">
        <v>430</v>
      </c>
      <c r="T280">
        <v>85.7</v>
      </c>
      <c r="U280">
        <v>11680</v>
      </c>
      <c r="V280">
        <v>1.83</v>
      </c>
      <c r="W280">
        <v>21.8</v>
      </c>
      <c r="X280">
        <v>1.1000000000000001</v>
      </c>
      <c r="Y280">
        <v>427</v>
      </c>
      <c r="Z280">
        <v>1320</v>
      </c>
    </row>
    <row r="281" spans="1:26" x14ac:dyDescent="0.2">
      <c r="A281" s="44">
        <v>723</v>
      </c>
      <c r="B281">
        <v>920</v>
      </c>
      <c r="C281">
        <v>2.2200000000000002</v>
      </c>
      <c r="D281">
        <v>7.5</v>
      </c>
      <c r="E281">
        <v>485</v>
      </c>
      <c r="F281">
        <v>1.71</v>
      </c>
      <c r="G281">
        <v>7.5</v>
      </c>
      <c r="H281">
        <v>23.9</v>
      </c>
      <c r="I281">
        <v>2.12</v>
      </c>
      <c r="J281">
        <v>9.8000000000000007</v>
      </c>
      <c r="K281">
        <v>3.23</v>
      </c>
      <c r="L281">
        <v>0.504</v>
      </c>
      <c r="M281">
        <v>9.8000000000000007</v>
      </c>
      <c r="N281">
        <v>3.03</v>
      </c>
      <c r="O281">
        <v>37.9</v>
      </c>
      <c r="P281">
        <v>15.03</v>
      </c>
      <c r="Q281">
        <v>76</v>
      </c>
      <c r="R281">
        <v>19.420000000000002</v>
      </c>
      <c r="S281">
        <v>213.3</v>
      </c>
      <c r="T281">
        <v>42.7</v>
      </c>
      <c r="U281">
        <v>12090</v>
      </c>
      <c r="V281">
        <v>1.1200000000000001</v>
      </c>
      <c r="W281">
        <v>17.8</v>
      </c>
      <c r="X281">
        <v>0.63800000000000001</v>
      </c>
      <c r="Y281">
        <v>249.3</v>
      </c>
      <c r="Z281">
        <v>1179</v>
      </c>
    </row>
    <row r="282" spans="1:26" x14ac:dyDescent="0.2">
      <c r="A282" s="44">
        <v>723</v>
      </c>
      <c r="B282">
        <v>144</v>
      </c>
      <c r="C282">
        <v>3.82</v>
      </c>
      <c r="D282">
        <v>0.36</v>
      </c>
      <c r="E282">
        <v>785</v>
      </c>
      <c r="F282">
        <v>2.35</v>
      </c>
      <c r="G282">
        <v>0</v>
      </c>
      <c r="H282">
        <v>26.9</v>
      </c>
      <c r="I282">
        <v>0</v>
      </c>
      <c r="J282">
        <v>1.27</v>
      </c>
      <c r="K282">
        <v>2.11</v>
      </c>
      <c r="L282">
        <v>0.93</v>
      </c>
      <c r="M282">
        <v>13.1</v>
      </c>
      <c r="N282">
        <v>4.53</v>
      </c>
      <c r="O282">
        <v>58.5</v>
      </c>
      <c r="P282">
        <v>24.5</v>
      </c>
      <c r="Q282">
        <v>124.4</v>
      </c>
      <c r="R282">
        <v>32</v>
      </c>
      <c r="S282">
        <v>339</v>
      </c>
      <c r="T282">
        <v>71.099999999999994</v>
      </c>
      <c r="U282">
        <v>10830</v>
      </c>
      <c r="V282">
        <v>1.17</v>
      </c>
      <c r="W282">
        <v>15.6</v>
      </c>
      <c r="X282">
        <v>0.99</v>
      </c>
      <c r="Y282">
        <v>368</v>
      </c>
      <c r="Z282">
        <v>948</v>
      </c>
    </row>
    <row r="283" spans="1:26" x14ac:dyDescent="0.2">
      <c r="A283" s="44">
        <v>723</v>
      </c>
      <c r="B283">
        <v>148</v>
      </c>
      <c r="C283">
        <v>2.1800000000000002</v>
      </c>
      <c r="D283">
        <v>0.89</v>
      </c>
      <c r="E283">
        <v>640</v>
      </c>
      <c r="F283">
        <v>1.93</v>
      </c>
      <c r="G283">
        <v>0.81</v>
      </c>
      <c r="H283">
        <v>7</v>
      </c>
      <c r="I283">
        <v>0.23899999999999999</v>
      </c>
      <c r="J283">
        <v>1.25</v>
      </c>
      <c r="K283">
        <v>1.57</v>
      </c>
      <c r="L283">
        <v>0.42399999999999999</v>
      </c>
      <c r="M283">
        <v>9.75</v>
      </c>
      <c r="N283">
        <v>3.39</v>
      </c>
      <c r="O283">
        <v>45.8</v>
      </c>
      <c r="P283">
        <v>19.670000000000002</v>
      </c>
      <c r="Q283">
        <v>101.2</v>
      </c>
      <c r="R283">
        <v>26.71</v>
      </c>
      <c r="S283">
        <v>291.7</v>
      </c>
      <c r="T283">
        <v>61.4</v>
      </c>
      <c r="U283">
        <v>12050</v>
      </c>
      <c r="V283">
        <v>1.69</v>
      </c>
      <c r="W283">
        <v>18.46</v>
      </c>
      <c r="X283">
        <v>0.48799999999999999</v>
      </c>
      <c r="Y283">
        <v>172.2</v>
      </c>
      <c r="Z283">
        <v>1144</v>
      </c>
    </row>
    <row r="284" spans="1:26" x14ac:dyDescent="0.2">
      <c r="A284" s="44">
        <v>723</v>
      </c>
      <c r="B284">
        <v>900</v>
      </c>
      <c r="C284">
        <v>2.12</v>
      </c>
      <c r="D284">
        <v>4.3</v>
      </c>
      <c r="E284">
        <v>650</v>
      </c>
      <c r="F284">
        <v>2.31</v>
      </c>
      <c r="G284">
        <v>4.5999999999999996</v>
      </c>
      <c r="H284">
        <v>23.6</v>
      </c>
      <c r="I284">
        <v>1.17</v>
      </c>
      <c r="J284">
        <v>5.2</v>
      </c>
      <c r="K284">
        <v>2.59</v>
      </c>
      <c r="L284">
        <v>0.64</v>
      </c>
      <c r="M284">
        <v>11.3</v>
      </c>
      <c r="N284">
        <v>3.92</v>
      </c>
      <c r="O284">
        <v>50.7</v>
      </c>
      <c r="P284">
        <v>20.21</v>
      </c>
      <c r="Q284">
        <v>99.6</v>
      </c>
      <c r="R284">
        <v>25.07</v>
      </c>
      <c r="S284">
        <v>265.3</v>
      </c>
      <c r="T284">
        <v>52.7</v>
      </c>
      <c r="U284">
        <v>11750</v>
      </c>
      <c r="V284">
        <v>1.42</v>
      </c>
      <c r="W284">
        <v>23.15</v>
      </c>
      <c r="X284">
        <v>1.19</v>
      </c>
      <c r="Y284">
        <v>405</v>
      </c>
      <c r="Z284">
        <v>1489</v>
      </c>
    </row>
    <row r="285" spans="1:26" x14ac:dyDescent="0.2">
      <c r="A285" s="44">
        <v>723</v>
      </c>
      <c r="B285">
        <v>1130</v>
      </c>
      <c r="C285">
        <v>1.45</v>
      </c>
      <c r="D285">
        <v>7.7</v>
      </c>
      <c r="E285">
        <v>1032</v>
      </c>
      <c r="F285">
        <v>0.87</v>
      </c>
      <c r="G285">
        <v>13</v>
      </c>
      <c r="H285">
        <v>35</v>
      </c>
      <c r="I285">
        <v>3.6</v>
      </c>
      <c r="J285">
        <v>16</v>
      </c>
      <c r="K285">
        <v>7.3</v>
      </c>
      <c r="L285">
        <v>1.31</v>
      </c>
      <c r="M285">
        <v>25.2</v>
      </c>
      <c r="N285">
        <v>7.58</v>
      </c>
      <c r="O285">
        <v>88.7</v>
      </c>
      <c r="P285">
        <v>33.5</v>
      </c>
      <c r="Q285">
        <v>160</v>
      </c>
      <c r="R285">
        <v>39.5</v>
      </c>
      <c r="S285">
        <v>407</v>
      </c>
      <c r="T285">
        <v>78.3</v>
      </c>
      <c r="U285">
        <v>11440</v>
      </c>
      <c r="V285">
        <v>0.81399999999999995</v>
      </c>
      <c r="W285">
        <v>21.2</v>
      </c>
      <c r="X285">
        <v>1.07</v>
      </c>
      <c r="Y285">
        <v>381</v>
      </c>
      <c r="Z285">
        <v>1349</v>
      </c>
    </row>
    <row r="286" spans="1:26" x14ac:dyDescent="0.2">
      <c r="A286" s="44">
        <v>723</v>
      </c>
      <c r="B286">
        <v>93.8</v>
      </c>
      <c r="C286">
        <v>3.66</v>
      </c>
      <c r="D286">
        <v>0.28000000000000003</v>
      </c>
      <c r="E286">
        <v>765</v>
      </c>
      <c r="F286">
        <v>3.42</v>
      </c>
      <c r="G286">
        <v>0</v>
      </c>
      <c r="H286">
        <v>23.4</v>
      </c>
      <c r="I286">
        <v>5.6000000000000001E-2</v>
      </c>
      <c r="J286">
        <v>0.92</v>
      </c>
      <c r="K286">
        <v>2.09</v>
      </c>
      <c r="L286">
        <v>0.93</v>
      </c>
      <c r="M286">
        <v>12.7</v>
      </c>
      <c r="N286">
        <v>4.66</v>
      </c>
      <c r="O286">
        <v>57.4</v>
      </c>
      <c r="P286">
        <v>24</v>
      </c>
      <c r="Q286">
        <v>120</v>
      </c>
      <c r="R286">
        <v>30.6</v>
      </c>
      <c r="S286">
        <v>331</v>
      </c>
      <c r="T286">
        <v>68.5</v>
      </c>
      <c r="U286">
        <v>11060</v>
      </c>
      <c r="V286">
        <v>1.39</v>
      </c>
      <c r="W286">
        <v>18.899999999999999</v>
      </c>
      <c r="X286">
        <v>1.05</v>
      </c>
      <c r="Y286">
        <v>424</v>
      </c>
      <c r="Z286">
        <v>1188</v>
      </c>
    </row>
    <row r="287" spans="1:26" x14ac:dyDescent="0.2">
      <c r="A287" s="44">
        <v>723</v>
      </c>
      <c r="B287">
        <v>63.7</v>
      </c>
      <c r="C287">
        <v>1.99</v>
      </c>
      <c r="D287">
        <v>0.19</v>
      </c>
      <c r="E287">
        <v>457</v>
      </c>
      <c r="F287">
        <v>1.0900000000000001</v>
      </c>
      <c r="G287">
        <v>0</v>
      </c>
      <c r="H287">
        <v>4.1900000000000004</v>
      </c>
      <c r="I287">
        <v>3.3000000000000002E-2</v>
      </c>
      <c r="J287">
        <v>0.45</v>
      </c>
      <c r="K287">
        <v>1.48</v>
      </c>
      <c r="L287">
        <v>0.29799999999999999</v>
      </c>
      <c r="M287">
        <v>7.51</v>
      </c>
      <c r="N287">
        <v>2.65</v>
      </c>
      <c r="O287">
        <v>34.6</v>
      </c>
      <c r="P287">
        <v>14.25</v>
      </c>
      <c r="Q287">
        <v>71</v>
      </c>
      <c r="R287">
        <v>18.579999999999998</v>
      </c>
      <c r="S287">
        <v>204</v>
      </c>
      <c r="T287">
        <v>40.65</v>
      </c>
      <c r="U287">
        <v>11660</v>
      </c>
      <c r="V287">
        <v>1.0449999999999999</v>
      </c>
      <c r="W287">
        <v>11.13</v>
      </c>
      <c r="X287">
        <v>0.315</v>
      </c>
      <c r="Y287">
        <v>119.7</v>
      </c>
      <c r="Z287">
        <v>685</v>
      </c>
    </row>
    <row r="288" spans="1:26" x14ac:dyDescent="0.2">
      <c r="A288" s="44">
        <v>723</v>
      </c>
      <c r="B288">
        <v>47.7</v>
      </c>
      <c r="C288">
        <v>17.100000000000001</v>
      </c>
      <c r="D288">
        <v>15.4</v>
      </c>
      <c r="E288">
        <v>161.30000000000001</v>
      </c>
      <c r="F288">
        <v>0.93</v>
      </c>
      <c r="G288">
        <v>0.82</v>
      </c>
      <c r="H288">
        <v>3.7</v>
      </c>
      <c r="I288">
        <v>0.14000000000000001</v>
      </c>
      <c r="J288">
        <v>0.55000000000000004</v>
      </c>
      <c r="K288">
        <v>0.39</v>
      </c>
      <c r="L288">
        <v>0.108</v>
      </c>
      <c r="M288">
        <v>2.0699999999999998</v>
      </c>
      <c r="N288">
        <v>0.73699999999999999</v>
      </c>
      <c r="O288">
        <v>10.87</v>
      </c>
      <c r="P288">
        <v>4.88</v>
      </c>
      <c r="Q288">
        <v>26.7</v>
      </c>
      <c r="R288">
        <v>7.32</v>
      </c>
      <c r="S288">
        <v>82.1</v>
      </c>
      <c r="T288">
        <v>17.87</v>
      </c>
      <c r="U288">
        <v>11950</v>
      </c>
      <c r="V288">
        <v>0.68700000000000006</v>
      </c>
      <c r="W288">
        <v>9.5399999999999991</v>
      </c>
      <c r="X288">
        <v>2.86</v>
      </c>
      <c r="Y288">
        <v>47.3</v>
      </c>
      <c r="Z288">
        <v>394</v>
      </c>
    </row>
    <row r="289" spans="1:26" x14ac:dyDescent="0.2">
      <c r="A289" s="44">
        <v>723</v>
      </c>
      <c r="B289">
        <v>49.8</v>
      </c>
      <c r="C289">
        <v>0</v>
      </c>
      <c r="D289">
        <v>0</v>
      </c>
      <c r="E289">
        <v>561</v>
      </c>
      <c r="F289">
        <v>1.71</v>
      </c>
      <c r="G289">
        <v>0</v>
      </c>
      <c r="H289">
        <v>6.77</v>
      </c>
      <c r="I289">
        <v>0</v>
      </c>
      <c r="J289">
        <v>0</v>
      </c>
      <c r="K289">
        <v>1.07</v>
      </c>
      <c r="L289">
        <v>0.57499999999999996</v>
      </c>
      <c r="M289">
        <v>7.1</v>
      </c>
      <c r="N289">
        <v>2.77</v>
      </c>
      <c r="O289">
        <v>37.799999999999997</v>
      </c>
      <c r="P289">
        <v>16.920000000000002</v>
      </c>
      <c r="Q289">
        <v>89.6</v>
      </c>
      <c r="R289">
        <v>24.7</v>
      </c>
      <c r="S289">
        <v>285</v>
      </c>
      <c r="T289">
        <v>62.5</v>
      </c>
      <c r="U289">
        <v>12860</v>
      </c>
      <c r="V289">
        <v>1.1639999999999999</v>
      </c>
      <c r="W289">
        <v>15.99</v>
      </c>
      <c r="X289">
        <v>0.378</v>
      </c>
      <c r="Y289">
        <v>163</v>
      </c>
      <c r="Z289">
        <v>1028</v>
      </c>
    </row>
    <row r="290" spans="1:26" x14ac:dyDescent="0.2">
      <c r="A290" s="44">
        <v>723</v>
      </c>
      <c r="B290">
        <v>80.900000000000006</v>
      </c>
      <c r="C290">
        <v>2.19</v>
      </c>
      <c r="D290">
        <v>0.25</v>
      </c>
      <c r="E290">
        <v>428</v>
      </c>
      <c r="F290">
        <v>1.1100000000000001</v>
      </c>
      <c r="G290">
        <v>0</v>
      </c>
      <c r="H290">
        <v>7.48</v>
      </c>
      <c r="I290">
        <v>1.9400000000000001E-2</v>
      </c>
      <c r="J290">
        <v>0.45</v>
      </c>
      <c r="K290">
        <v>1.1200000000000001</v>
      </c>
      <c r="L290">
        <v>0.312</v>
      </c>
      <c r="M290">
        <v>7.2</v>
      </c>
      <c r="N290">
        <v>2.46</v>
      </c>
      <c r="O290">
        <v>31.9</v>
      </c>
      <c r="P290">
        <v>13.03</v>
      </c>
      <c r="Q290">
        <v>67.2</v>
      </c>
      <c r="R290">
        <v>17.28</v>
      </c>
      <c r="S290">
        <v>192.4</v>
      </c>
      <c r="T290">
        <v>39.76</v>
      </c>
      <c r="U290">
        <v>11810</v>
      </c>
      <c r="V290">
        <v>0.94899999999999995</v>
      </c>
      <c r="W290">
        <v>17.989999999999998</v>
      </c>
      <c r="X290">
        <v>0.54300000000000004</v>
      </c>
      <c r="Y290">
        <v>234.8</v>
      </c>
      <c r="Z290">
        <v>1112</v>
      </c>
    </row>
    <row r="291" spans="1:26" x14ac:dyDescent="0.2">
      <c r="A291" s="44">
        <v>723</v>
      </c>
      <c r="B291">
        <v>74</v>
      </c>
      <c r="C291">
        <v>2.4900000000000002</v>
      </c>
      <c r="D291">
        <v>0.39</v>
      </c>
      <c r="E291">
        <v>636</v>
      </c>
      <c r="F291">
        <v>2.38</v>
      </c>
      <c r="G291">
        <v>3.5999999999999997E-2</v>
      </c>
      <c r="H291">
        <v>16.78</v>
      </c>
      <c r="I291">
        <v>0.03</v>
      </c>
      <c r="J291">
        <v>0.51</v>
      </c>
      <c r="K291">
        <v>1.24</v>
      </c>
      <c r="L291">
        <v>0.58599999999999997</v>
      </c>
      <c r="M291">
        <v>7.49</v>
      </c>
      <c r="N291">
        <v>2.87</v>
      </c>
      <c r="O291">
        <v>39.020000000000003</v>
      </c>
      <c r="P291">
        <v>18.059999999999999</v>
      </c>
      <c r="Q291">
        <v>99.5</v>
      </c>
      <c r="R291">
        <v>27.59</v>
      </c>
      <c r="S291">
        <v>332</v>
      </c>
      <c r="T291">
        <v>76.7</v>
      </c>
      <c r="U291">
        <v>11030</v>
      </c>
      <c r="V291">
        <v>0.90400000000000003</v>
      </c>
      <c r="W291">
        <v>16.18</v>
      </c>
      <c r="X291">
        <v>0.65400000000000003</v>
      </c>
      <c r="Y291">
        <v>274.39999999999998</v>
      </c>
      <c r="Z291">
        <v>1025</v>
      </c>
    </row>
    <row r="292" spans="1:26" x14ac:dyDescent="0.2">
      <c r="A292" s="44">
        <v>723</v>
      </c>
      <c r="B292">
        <v>96.1</v>
      </c>
      <c r="C292">
        <v>1.82</v>
      </c>
      <c r="D292">
        <v>0.23699999999999999</v>
      </c>
      <c r="E292">
        <v>1035</v>
      </c>
      <c r="F292">
        <v>2.13</v>
      </c>
      <c r="G292">
        <v>0</v>
      </c>
      <c r="H292">
        <v>11.09</v>
      </c>
      <c r="I292">
        <v>0.08</v>
      </c>
      <c r="J292">
        <v>1.67</v>
      </c>
      <c r="K292">
        <v>3.52</v>
      </c>
      <c r="L292">
        <v>1.03</v>
      </c>
      <c r="M292">
        <v>20.6</v>
      </c>
      <c r="N292">
        <v>6.85</v>
      </c>
      <c r="O292">
        <v>83</v>
      </c>
      <c r="P292">
        <v>34.1</v>
      </c>
      <c r="Q292">
        <v>160.5</v>
      </c>
      <c r="R292">
        <v>40</v>
      </c>
      <c r="S292">
        <v>417</v>
      </c>
      <c r="T292">
        <v>82.8</v>
      </c>
      <c r="U292">
        <v>11420</v>
      </c>
      <c r="V292">
        <v>1.42</v>
      </c>
      <c r="W292">
        <v>20.56</v>
      </c>
      <c r="X292">
        <v>0.82</v>
      </c>
      <c r="Y292">
        <v>333</v>
      </c>
      <c r="Z292">
        <v>1347</v>
      </c>
    </row>
    <row r="293" spans="1:26" x14ac:dyDescent="0.2">
      <c r="A293" s="44">
        <v>723</v>
      </c>
      <c r="B293">
        <v>126</v>
      </c>
      <c r="C293">
        <v>2.14</v>
      </c>
      <c r="D293">
        <v>0.52</v>
      </c>
      <c r="E293">
        <v>548</v>
      </c>
      <c r="F293">
        <v>1.48</v>
      </c>
      <c r="G293">
        <v>0.27</v>
      </c>
      <c r="H293">
        <v>8.1300000000000008</v>
      </c>
      <c r="I293">
        <v>0.127</v>
      </c>
      <c r="J293">
        <v>0.94</v>
      </c>
      <c r="K293">
        <v>1.25</v>
      </c>
      <c r="L293">
        <v>0.44600000000000001</v>
      </c>
      <c r="M293">
        <v>8.27</v>
      </c>
      <c r="N293">
        <v>3.16</v>
      </c>
      <c r="O293">
        <v>38.700000000000003</v>
      </c>
      <c r="P293">
        <v>16.8</v>
      </c>
      <c r="Q293">
        <v>87.1</v>
      </c>
      <c r="R293">
        <v>22.76</v>
      </c>
      <c r="S293">
        <v>248.8</v>
      </c>
      <c r="T293">
        <v>53</v>
      </c>
      <c r="U293">
        <v>11390</v>
      </c>
      <c r="V293">
        <v>1.208</v>
      </c>
      <c r="W293">
        <v>13.69</v>
      </c>
      <c r="X293">
        <v>0.46800000000000003</v>
      </c>
      <c r="Y293">
        <v>183.4</v>
      </c>
      <c r="Z293">
        <v>863</v>
      </c>
    </row>
    <row r="294" spans="1:26" x14ac:dyDescent="0.2">
      <c r="A294" s="44">
        <v>723</v>
      </c>
      <c r="B294">
        <v>89.1</v>
      </c>
      <c r="C294">
        <v>1.45</v>
      </c>
      <c r="D294">
        <v>0.33800000000000002</v>
      </c>
      <c r="E294">
        <v>1334</v>
      </c>
      <c r="F294">
        <v>1.48</v>
      </c>
      <c r="G294">
        <v>0.03</v>
      </c>
      <c r="H294">
        <v>17.2</v>
      </c>
      <c r="I294">
        <v>0.11600000000000001</v>
      </c>
      <c r="J294">
        <v>2.3199999999999998</v>
      </c>
      <c r="K294">
        <v>5.42</v>
      </c>
      <c r="L294">
        <v>2.02</v>
      </c>
      <c r="M294">
        <v>28.2</v>
      </c>
      <c r="N294">
        <v>9.18</v>
      </c>
      <c r="O294">
        <v>112.4</v>
      </c>
      <c r="P294">
        <v>43.3</v>
      </c>
      <c r="Q294">
        <v>204.1</v>
      </c>
      <c r="R294">
        <v>49.5</v>
      </c>
      <c r="S294">
        <v>503</v>
      </c>
      <c r="T294">
        <v>101</v>
      </c>
      <c r="U294">
        <v>11080</v>
      </c>
      <c r="V294">
        <v>0.95699999999999996</v>
      </c>
      <c r="W294">
        <v>22.14</v>
      </c>
      <c r="X294">
        <v>1.36</v>
      </c>
      <c r="Y294">
        <v>495</v>
      </c>
      <c r="Z294">
        <v>1366</v>
      </c>
    </row>
    <row r="295" spans="1:26" x14ac:dyDescent="0.2">
      <c r="A295" s="44">
        <v>723</v>
      </c>
      <c r="B295">
        <v>85.5</v>
      </c>
      <c r="C295">
        <v>2.12</v>
      </c>
      <c r="D295">
        <v>0.31</v>
      </c>
      <c r="E295">
        <v>559</v>
      </c>
      <c r="F295">
        <v>1.5</v>
      </c>
      <c r="G295">
        <v>0</v>
      </c>
      <c r="H295">
        <v>6.07</v>
      </c>
      <c r="I295">
        <v>2.7900000000000001E-2</v>
      </c>
      <c r="J295">
        <v>0.48</v>
      </c>
      <c r="K295">
        <v>1.31</v>
      </c>
      <c r="L295">
        <v>0.35299999999999998</v>
      </c>
      <c r="M295">
        <v>9.3699999999999992</v>
      </c>
      <c r="N295">
        <v>3.31</v>
      </c>
      <c r="O295">
        <v>42.5</v>
      </c>
      <c r="P295">
        <v>17.649999999999999</v>
      </c>
      <c r="Q295">
        <v>90.6</v>
      </c>
      <c r="R295">
        <v>22.69</v>
      </c>
      <c r="S295">
        <v>246.5</v>
      </c>
      <c r="T295">
        <v>50.3</v>
      </c>
      <c r="U295">
        <v>11180</v>
      </c>
      <c r="V295">
        <v>1.2270000000000001</v>
      </c>
      <c r="W295">
        <v>17.09</v>
      </c>
      <c r="X295">
        <v>0.59299999999999997</v>
      </c>
      <c r="Y295">
        <v>217.5</v>
      </c>
      <c r="Z295">
        <v>1114</v>
      </c>
    </row>
    <row r="296" spans="1:26" x14ac:dyDescent="0.2">
      <c r="A296" s="44">
        <v>723</v>
      </c>
      <c r="B296">
        <v>106.5</v>
      </c>
      <c r="C296">
        <v>2.83</v>
      </c>
      <c r="D296">
        <v>0.22</v>
      </c>
      <c r="E296">
        <v>621</v>
      </c>
      <c r="F296">
        <v>1.7</v>
      </c>
      <c r="G296">
        <v>0</v>
      </c>
      <c r="H296">
        <v>13.53</v>
      </c>
      <c r="I296">
        <v>6.3E-2</v>
      </c>
      <c r="J296">
        <v>1.0900000000000001</v>
      </c>
      <c r="K296">
        <v>1.82</v>
      </c>
      <c r="L296">
        <v>0.55900000000000005</v>
      </c>
      <c r="M296">
        <v>11.15</v>
      </c>
      <c r="N296">
        <v>4.03</v>
      </c>
      <c r="O296">
        <v>48.7</v>
      </c>
      <c r="P296">
        <v>19.399999999999999</v>
      </c>
      <c r="Q296">
        <v>96.9</v>
      </c>
      <c r="R296">
        <v>24.24</v>
      </c>
      <c r="S296">
        <v>253.1</v>
      </c>
      <c r="T296">
        <v>52</v>
      </c>
      <c r="U296">
        <v>11200</v>
      </c>
      <c r="V296">
        <v>1.28</v>
      </c>
      <c r="W296">
        <v>27.74</v>
      </c>
      <c r="X296">
        <v>1.47</v>
      </c>
      <c r="Y296">
        <v>612</v>
      </c>
      <c r="Z296">
        <v>1738</v>
      </c>
    </row>
    <row r="297" spans="1:26" x14ac:dyDescent="0.2">
      <c r="A297" s="44">
        <v>723</v>
      </c>
      <c r="B297">
        <v>143</v>
      </c>
      <c r="C297">
        <v>5.34</v>
      </c>
      <c r="D297">
        <v>0.73</v>
      </c>
      <c r="E297">
        <v>1220</v>
      </c>
      <c r="F297">
        <v>4.82</v>
      </c>
      <c r="G297">
        <v>5.2999999999999999E-2</v>
      </c>
      <c r="H297">
        <v>47.7</v>
      </c>
      <c r="I297">
        <v>0.109</v>
      </c>
      <c r="J297">
        <v>2.17</v>
      </c>
      <c r="K297">
        <v>4.05</v>
      </c>
      <c r="L297">
        <v>1.55</v>
      </c>
      <c r="M297">
        <v>23.1</v>
      </c>
      <c r="N297">
        <v>7.92</v>
      </c>
      <c r="O297">
        <v>99</v>
      </c>
      <c r="P297">
        <v>38.9</v>
      </c>
      <c r="Q297">
        <v>187.8</v>
      </c>
      <c r="R297">
        <v>45.5</v>
      </c>
      <c r="S297">
        <v>476</v>
      </c>
      <c r="T297">
        <v>95.7</v>
      </c>
      <c r="U297">
        <v>10490</v>
      </c>
      <c r="V297">
        <v>2.0699999999999998</v>
      </c>
      <c r="W297">
        <v>29.7</v>
      </c>
      <c r="X297">
        <v>2.59</v>
      </c>
      <c r="Y297">
        <v>1010</v>
      </c>
      <c r="Z297">
        <v>1840</v>
      </c>
    </row>
    <row r="298" spans="1:26" x14ac:dyDescent="0.2">
      <c r="A298" s="44">
        <v>723</v>
      </c>
      <c r="B298">
        <v>77.8</v>
      </c>
      <c r="C298">
        <v>1.56</v>
      </c>
      <c r="D298">
        <v>0</v>
      </c>
      <c r="E298">
        <v>505</v>
      </c>
      <c r="F298">
        <v>1.49</v>
      </c>
      <c r="G298">
        <v>0</v>
      </c>
      <c r="H298">
        <v>7.09</v>
      </c>
      <c r="I298">
        <v>0</v>
      </c>
      <c r="J298">
        <v>0.51</v>
      </c>
      <c r="K298">
        <v>1.36</v>
      </c>
      <c r="L298">
        <v>0.35599999999999998</v>
      </c>
      <c r="M298">
        <v>7.73</v>
      </c>
      <c r="N298">
        <v>3.01</v>
      </c>
      <c r="O298">
        <v>37.9</v>
      </c>
      <c r="P298">
        <v>15.59</v>
      </c>
      <c r="Q298">
        <v>77.7</v>
      </c>
      <c r="R298">
        <v>20.22</v>
      </c>
      <c r="S298">
        <v>215.9</v>
      </c>
      <c r="T298">
        <v>42.9</v>
      </c>
      <c r="U298">
        <v>12040</v>
      </c>
      <c r="V298">
        <v>1.216</v>
      </c>
      <c r="W298">
        <v>18.79</v>
      </c>
      <c r="X298">
        <v>0.67200000000000004</v>
      </c>
      <c r="Y298">
        <v>238.5</v>
      </c>
      <c r="Z298">
        <v>1212</v>
      </c>
    </row>
    <row r="299" spans="1:26" x14ac:dyDescent="0.2">
      <c r="A299" s="44">
        <v>723</v>
      </c>
      <c r="B299">
        <v>0</v>
      </c>
      <c r="C299">
        <v>2.9</v>
      </c>
      <c r="D299">
        <v>0</v>
      </c>
      <c r="E299">
        <v>1084</v>
      </c>
      <c r="F299">
        <v>1.97</v>
      </c>
      <c r="G299">
        <v>0</v>
      </c>
      <c r="H299">
        <v>27.7</v>
      </c>
      <c r="I299">
        <v>0</v>
      </c>
      <c r="J299">
        <v>2.19</v>
      </c>
      <c r="K299">
        <v>4.22</v>
      </c>
      <c r="L299">
        <v>1.72</v>
      </c>
      <c r="M299">
        <v>21.1</v>
      </c>
      <c r="N299">
        <v>7.13</v>
      </c>
      <c r="O299">
        <v>83.3</v>
      </c>
      <c r="P299">
        <v>33.4</v>
      </c>
      <c r="Q299">
        <v>164.7</v>
      </c>
      <c r="R299">
        <v>41.3</v>
      </c>
      <c r="S299">
        <v>446</v>
      </c>
      <c r="T299">
        <v>92</v>
      </c>
      <c r="U299">
        <v>10840</v>
      </c>
      <c r="V299">
        <v>0.96199999999999997</v>
      </c>
      <c r="W299">
        <v>20.22</v>
      </c>
      <c r="X299">
        <v>1.63</v>
      </c>
      <c r="Y299">
        <v>605</v>
      </c>
      <c r="Z299">
        <v>1268</v>
      </c>
    </row>
    <row r="300" spans="1:26" x14ac:dyDescent="0.2">
      <c r="A300" s="44">
        <v>723</v>
      </c>
      <c r="B300">
        <v>82.2</v>
      </c>
      <c r="C300">
        <v>3.26</v>
      </c>
      <c r="D300">
        <v>0</v>
      </c>
      <c r="E300">
        <v>513</v>
      </c>
      <c r="F300">
        <v>2.1</v>
      </c>
      <c r="G300">
        <v>0</v>
      </c>
      <c r="H300">
        <v>20.9</v>
      </c>
      <c r="I300">
        <v>3.1E-2</v>
      </c>
      <c r="J300">
        <v>0.64</v>
      </c>
      <c r="K300">
        <v>1.34</v>
      </c>
      <c r="L300">
        <v>0.61</v>
      </c>
      <c r="M300">
        <v>7.7</v>
      </c>
      <c r="N300">
        <v>2.93</v>
      </c>
      <c r="O300">
        <v>37.299999999999997</v>
      </c>
      <c r="P300">
        <v>15.4</v>
      </c>
      <c r="Q300">
        <v>79</v>
      </c>
      <c r="R300">
        <v>21.2</v>
      </c>
      <c r="S300">
        <v>239</v>
      </c>
      <c r="T300">
        <v>49.2</v>
      </c>
      <c r="U300">
        <v>11450</v>
      </c>
      <c r="V300">
        <v>1.1000000000000001</v>
      </c>
      <c r="W300">
        <v>13.11</v>
      </c>
      <c r="X300">
        <v>0.75</v>
      </c>
      <c r="Y300">
        <v>253</v>
      </c>
      <c r="Z300">
        <v>752</v>
      </c>
    </row>
    <row r="301" spans="1:26" x14ac:dyDescent="0.2">
      <c r="A301" s="44">
        <v>723</v>
      </c>
      <c r="B301">
        <v>260</v>
      </c>
      <c r="C301">
        <v>2.5299999999999998</v>
      </c>
      <c r="D301">
        <v>1.9</v>
      </c>
      <c r="E301">
        <v>522</v>
      </c>
      <c r="F301">
        <v>1.58</v>
      </c>
      <c r="G301">
        <v>3.3</v>
      </c>
      <c r="H301">
        <v>15.3</v>
      </c>
      <c r="I301">
        <v>0.59</v>
      </c>
      <c r="J301">
        <v>2.9</v>
      </c>
      <c r="K301">
        <v>1.97</v>
      </c>
      <c r="L301">
        <v>0.42399999999999999</v>
      </c>
      <c r="M301">
        <v>9.31</v>
      </c>
      <c r="N301">
        <v>3.18</v>
      </c>
      <c r="O301">
        <v>39.700000000000003</v>
      </c>
      <c r="P301">
        <v>15.75</v>
      </c>
      <c r="Q301">
        <v>80</v>
      </c>
      <c r="R301">
        <v>20.46</v>
      </c>
      <c r="S301">
        <v>220.5</v>
      </c>
      <c r="T301">
        <v>45</v>
      </c>
      <c r="U301">
        <v>12050</v>
      </c>
      <c r="V301">
        <v>1.1299999999999999</v>
      </c>
      <c r="W301">
        <v>19.760000000000002</v>
      </c>
      <c r="X301">
        <v>0.77300000000000002</v>
      </c>
      <c r="Y301">
        <v>303</v>
      </c>
      <c r="Z301">
        <v>1288</v>
      </c>
    </row>
    <row r="302" spans="1:26" x14ac:dyDescent="0.2">
      <c r="A302" s="44">
        <v>723</v>
      </c>
      <c r="B302">
        <v>57.5</v>
      </c>
      <c r="C302">
        <v>2.04</v>
      </c>
      <c r="D302">
        <v>0.188</v>
      </c>
      <c r="E302">
        <v>500</v>
      </c>
      <c r="F302">
        <v>1.21</v>
      </c>
      <c r="G302">
        <v>0</v>
      </c>
      <c r="H302">
        <v>5.12</v>
      </c>
      <c r="I302">
        <v>2.0400000000000001E-2</v>
      </c>
      <c r="J302">
        <v>0.36</v>
      </c>
      <c r="K302">
        <v>0.98</v>
      </c>
      <c r="L302">
        <v>0.29799999999999999</v>
      </c>
      <c r="M302">
        <v>6.86</v>
      </c>
      <c r="N302">
        <v>2.78</v>
      </c>
      <c r="O302">
        <v>37</v>
      </c>
      <c r="P302">
        <v>15.49</v>
      </c>
      <c r="Q302">
        <v>78.900000000000006</v>
      </c>
      <c r="R302">
        <v>20.7</v>
      </c>
      <c r="S302">
        <v>233</v>
      </c>
      <c r="T302">
        <v>46.9</v>
      </c>
      <c r="U302">
        <v>12250</v>
      </c>
      <c r="V302">
        <v>1.23</v>
      </c>
      <c r="W302">
        <v>13.51</v>
      </c>
      <c r="X302">
        <v>0.35</v>
      </c>
      <c r="Y302">
        <v>148.5</v>
      </c>
      <c r="Z302">
        <v>851</v>
      </c>
    </row>
    <row r="303" spans="1:26" x14ac:dyDescent="0.2">
      <c r="A303" s="44">
        <v>723</v>
      </c>
      <c r="B303">
        <v>79</v>
      </c>
      <c r="C303">
        <v>2.0099999999999998</v>
      </c>
      <c r="D303">
        <v>0.3</v>
      </c>
      <c r="E303">
        <v>924</v>
      </c>
      <c r="F303">
        <v>1.24</v>
      </c>
      <c r="G303">
        <v>7.4999999999999997E-2</v>
      </c>
      <c r="H303">
        <v>9.7799999999999994</v>
      </c>
      <c r="I303">
        <v>0.09</v>
      </c>
      <c r="J303">
        <v>1.27</v>
      </c>
      <c r="K303">
        <v>3.61</v>
      </c>
      <c r="L303">
        <v>1.03</v>
      </c>
      <c r="M303">
        <v>18.899999999999999</v>
      </c>
      <c r="N303">
        <v>6.18</v>
      </c>
      <c r="O303">
        <v>76.599999999999994</v>
      </c>
      <c r="P303">
        <v>29.7</v>
      </c>
      <c r="Q303">
        <v>142.6</v>
      </c>
      <c r="R303">
        <v>34.6</v>
      </c>
      <c r="S303">
        <v>359</v>
      </c>
      <c r="T303">
        <v>69.400000000000006</v>
      </c>
      <c r="U303">
        <v>11950</v>
      </c>
      <c r="V303">
        <v>0.83</v>
      </c>
      <c r="W303">
        <v>17.28</v>
      </c>
      <c r="X303">
        <v>0.81</v>
      </c>
      <c r="Y303">
        <v>305</v>
      </c>
      <c r="Z303">
        <v>1109</v>
      </c>
    </row>
    <row r="304" spans="1:26" x14ac:dyDescent="0.2">
      <c r="A304" s="44">
        <v>723</v>
      </c>
      <c r="B304">
        <v>73.3</v>
      </c>
      <c r="C304">
        <v>2.95</v>
      </c>
      <c r="D304">
        <v>0.28999999999999998</v>
      </c>
      <c r="E304">
        <v>614</v>
      </c>
      <c r="F304">
        <v>2.37</v>
      </c>
      <c r="G304">
        <v>0</v>
      </c>
      <c r="H304">
        <v>15.21</v>
      </c>
      <c r="I304">
        <v>3.2000000000000001E-2</v>
      </c>
      <c r="J304">
        <v>0.62</v>
      </c>
      <c r="K304">
        <v>1.48</v>
      </c>
      <c r="L304">
        <v>0.59</v>
      </c>
      <c r="M304">
        <v>9.7899999999999991</v>
      </c>
      <c r="N304">
        <v>3.6</v>
      </c>
      <c r="O304">
        <v>46.8</v>
      </c>
      <c r="P304">
        <v>19.09</v>
      </c>
      <c r="Q304">
        <v>95.5</v>
      </c>
      <c r="R304">
        <v>24.76</v>
      </c>
      <c r="S304">
        <v>271.60000000000002</v>
      </c>
      <c r="T304">
        <v>55.3</v>
      </c>
      <c r="U304">
        <v>11990</v>
      </c>
      <c r="V304">
        <v>1.34</v>
      </c>
      <c r="W304">
        <v>20.14</v>
      </c>
      <c r="X304">
        <v>0.96</v>
      </c>
      <c r="Y304">
        <v>364</v>
      </c>
      <c r="Z304">
        <v>1297</v>
      </c>
    </row>
    <row r="305" spans="1:26" x14ac:dyDescent="0.2">
      <c r="A305" s="44">
        <v>723</v>
      </c>
      <c r="B305">
        <v>380</v>
      </c>
      <c r="C305">
        <v>3.34</v>
      </c>
      <c r="D305">
        <v>1.63</v>
      </c>
      <c r="E305">
        <v>1056</v>
      </c>
      <c r="F305">
        <v>7.02</v>
      </c>
      <c r="G305">
        <v>2.2000000000000002</v>
      </c>
      <c r="H305">
        <v>25.7</v>
      </c>
      <c r="I305">
        <v>0.67</v>
      </c>
      <c r="J305">
        <v>4.4000000000000004</v>
      </c>
      <c r="K305">
        <v>4.33</v>
      </c>
      <c r="L305">
        <v>0.85</v>
      </c>
      <c r="M305">
        <v>22.3</v>
      </c>
      <c r="N305">
        <v>7.37</v>
      </c>
      <c r="O305">
        <v>89.4</v>
      </c>
      <c r="P305">
        <v>34.6</v>
      </c>
      <c r="Q305">
        <v>163</v>
      </c>
      <c r="R305">
        <v>41.8</v>
      </c>
      <c r="S305">
        <v>440</v>
      </c>
      <c r="T305">
        <v>81.599999999999994</v>
      </c>
      <c r="U305">
        <v>12360</v>
      </c>
      <c r="V305">
        <v>3.41</v>
      </c>
      <c r="W305">
        <v>54.3</v>
      </c>
      <c r="X305">
        <v>3.49</v>
      </c>
      <c r="Y305">
        <v>1459</v>
      </c>
      <c r="Z305">
        <v>3570</v>
      </c>
    </row>
    <row r="306" spans="1:26" x14ac:dyDescent="0.2">
      <c r="A306" s="44">
        <v>723</v>
      </c>
      <c r="B306">
        <v>107</v>
      </c>
      <c r="C306">
        <v>2.31</v>
      </c>
      <c r="D306">
        <v>0</v>
      </c>
      <c r="E306">
        <v>536</v>
      </c>
      <c r="F306">
        <v>1.55</v>
      </c>
      <c r="G306">
        <v>0.21</v>
      </c>
      <c r="H306">
        <v>8.58</v>
      </c>
      <c r="I306">
        <v>8.1000000000000003E-2</v>
      </c>
      <c r="J306">
        <v>0.87</v>
      </c>
      <c r="K306">
        <v>1.87</v>
      </c>
      <c r="L306">
        <v>0.49299999999999999</v>
      </c>
      <c r="M306">
        <v>8.19</v>
      </c>
      <c r="N306">
        <v>3.25</v>
      </c>
      <c r="O306">
        <v>40.200000000000003</v>
      </c>
      <c r="P306">
        <v>16.66</v>
      </c>
      <c r="Q306">
        <v>83.1</v>
      </c>
      <c r="R306">
        <v>21.19</v>
      </c>
      <c r="S306">
        <v>225</v>
      </c>
      <c r="T306">
        <v>45</v>
      </c>
      <c r="U306">
        <v>11960</v>
      </c>
      <c r="V306">
        <v>1.21</v>
      </c>
      <c r="W306">
        <v>20.37</v>
      </c>
      <c r="X306">
        <v>0.62</v>
      </c>
      <c r="Y306">
        <v>270.60000000000002</v>
      </c>
      <c r="Z306">
        <v>1345</v>
      </c>
    </row>
    <row r="307" spans="1:26" x14ac:dyDescent="0.2">
      <c r="A307" s="44">
        <v>723</v>
      </c>
      <c r="B307">
        <v>224</v>
      </c>
      <c r="C307">
        <v>2.14</v>
      </c>
      <c r="D307">
        <v>0.59</v>
      </c>
      <c r="E307">
        <v>476</v>
      </c>
      <c r="F307">
        <v>1.19</v>
      </c>
      <c r="G307">
        <v>10</v>
      </c>
      <c r="H307">
        <v>8.86</v>
      </c>
      <c r="I307">
        <v>0</v>
      </c>
      <c r="J307">
        <v>0.68</v>
      </c>
      <c r="K307">
        <v>1.73</v>
      </c>
      <c r="L307">
        <v>0.309</v>
      </c>
      <c r="M307">
        <v>8.18</v>
      </c>
      <c r="N307">
        <v>2.87</v>
      </c>
      <c r="O307">
        <v>36.1</v>
      </c>
      <c r="P307">
        <v>14.7</v>
      </c>
      <c r="Q307">
        <v>75.400000000000006</v>
      </c>
      <c r="R307">
        <v>19.87</v>
      </c>
      <c r="S307">
        <v>219.4</v>
      </c>
      <c r="T307">
        <v>42.9</v>
      </c>
      <c r="U307">
        <v>11760</v>
      </c>
      <c r="V307">
        <v>1.22</v>
      </c>
      <c r="W307">
        <v>17.72</v>
      </c>
      <c r="X307">
        <v>0.7</v>
      </c>
      <c r="Y307">
        <v>272.8</v>
      </c>
      <c r="Z307">
        <v>1172</v>
      </c>
    </row>
    <row r="308" spans="1:26" x14ac:dyDescent="0.2">
      <c r="A308" s="44">
        <v>723</v>
      </c>
      <c r="B308">
        <v>0</v>
      </c>
      <c r="C308">
        <v>2.29</v>
      </c>
      <c r="D308">
        <v>0</v>
      </c>
      <c r="E308">
        <v>732</v>
      </c>
      <c r="F308">
        <v>2.48</v>
      </c>
      <c r="G308">
        <v>0</v>
      </c>
      <c r="H308">
        <v>11.21</v>
      </c>
      <c r="I308">
        <v>0</v>
      </c>
      <c r="J308">
        <v>0</v>
      </c>
      <c r="K308">
        <v>1.97</v>
      </c>
      <c r="L308">
        <v>0.55100000000000005</v>
      </c>
      <c r="M308">
        <v>11.67</v>
      </c>
      <c r="N308">
        <v>4.3499999999999996</v>
      </c>
      <c r="O308">
        <v>54.7</v>
      </c>
      <c r="P308">
        <v>22.95</v>
      </c>
      <c r="Q308">
        <v>117.8</v>
      </c>
      <c r="R308">
        <v>30.59</v>
      </c>
      <c r="S308">
        <v>327.7</v>
      </c>
      <c r="T308">
        <v>67.099999999999994</v>
      </c>
      <c r="U308">
        <v>11160</v>
      </c>
      <c r="V308">
        <v>1.6759999999999999</v>
      </c>
      <c r="W308">
        <v>20.86</v>
      </c>
      <c r="X308">
        <v>0.79600000000000004</v>
      </c>
      <c r="Y308">
        <v>276.2</v>
      </c>
      <c r="Z308">
        <v>1309</v>
      </c>
    </row>
    <row r="309" spans="1:26" x14ac:dyDescent="0.2">
      <c r="A309" s="44">
        <v>723</v>
      </c>
      <c r="B309">
        <v>57</v>
      </c>
      <c r="C309">
        <v>2.27</v>
      </c>
      <c r="D309">
        <v>0.38100000000000001</v>
      </c>
      <c r="E309">
        <v>1051</v>
      </c>
      <c r="F309">
        <v>1.65</v>
      </c>
      <c r="G309">
        <v>3.5999999999999997E-2</v>
      </c>
      <c r="H309">
        <v>11.67</v>
      </c>
      <c r="I309">
        <v>3.2000000000000001E-2</v>
      </c>
      <c r="J309">
        <v>1.1200000000000001</v>
      </c>
      <c r="K309">
        <v>2.88</v>
      </c>
      <c r="L309">
        <v>1.34</v>
      </c>
      <c r="M309">
        <v>17.5</v>
      </c>
      <c r="N309">
        <v>6.24</v>
      </c>
      <c r="O309">
        <v>77.7</v>
      </c>
      <c r="P309">
        <v>31.7</v>
      </c>
      <c r="Q309">
        <v>159</v>
      </c>
      <c r="R309">
        <v>40.9</v>
      </c>
      <c r="S309">
        <v>451</v>
      </c>
      <c r="T309">
        <v>94</v>
      </c>
      <c r="U309">
        <v>12620</v>
      </c>
      <c r="V309">
        <v>0.8</v>
      </c>
      <c r="W309">
        <v>21.7</v>
      </c>
      <c r="X309">
        <v>0.91700000000000004</v>
      </c>
      <c r="Y309">
        <v>373</v>
      </c>
      <c r="Z309">
        <v>1360</v>
      </c>
    </row>
    <row r="310" spans="1:26" x14ac:dyDescent="0.2">
      <c r="A310" s="44">
        <v>727</v>
      </c>
      <c r="B310">
        <v>87</v>
      </c>
      <c r="C310">
        <v>1.71</v>
      </c>
      <c r="D310">
        <v>0.17100000000000001</v>
      </c>
      <c r="E310">
        <v>487</v>
      </c>
      <c r="F310">
        <v>1.55</v>
      </c>
      <c r="G310">
        <v>5.4999999999999997E-3</v>
      </c>
      <c r="H310">
        <v>7.82</v>
      </c>
      <c r="I310">
        <v>2.1100000000000001E-2</v>
      </c>
      <c r="J310">
        <v>0.52</v>
      </c>
      <c r="K310">
        <v>1.26</v>
      </c>
      <c r="L310">
        <v>0.35299999999999998</v>
      </c>
      <c r="M310">
        <v>7.59</v>
      </c>
      <c r="N310">
        <v>2.86</v>
      </c>
      <c r="O310">
        <v>35.299999999999997</v>
      </c>
      <c r="P310">
        <v>14.43</v>
      </c>
      <c r="Q310">
        <v>74.3</v>
      </c>
      <c r="R310">
        <v>17.760000000000002</v>
      </c>
      <c r="S310">
        <v>191.8</v>
      </c>
      <c r="T310">
        <v>43.6</v>
      </c>
      <c r="U310">
        <v>10310</v>
      </c>
      <c r="V310">
        <v>1.0589999999999999</v>
      </c>
      <c r="W310">
        <v>21.2</v>
      </c>
      <c r="X310">
        <v>0.81499999999999995</v>
      </c>
      <c r="Y310">
        <v>327.5</v>
      </c>
      <c r="Z310">
        <v>1250</v>
      </c>
    </row>
    <row r="311" spans="1:26" x14ac:dyDescent="0.2">
      <c r="A311" s="44">
        <v>727</v>
      </c>
      <c r="B311">
        <v>85</v>
      </c>
      <c r="C311">
        <v>2.82</v>
      </c>
      <c r="D311">
        <v>0.20599999999999999</v>
      </c>
      <c r="E311">
        <v>820</v>
      </c>
      <c r="F311">
        <v>1.61</v>
      </c>
      <c r="G311">
        <v>0.06</v>
      </c>
      <c r="H311">
        <v>20.7</v>
      </c>
      <c r="I311">
        <v>9.2999999999999999E-2</v>
      </c>
      <c r="J311">
        <v>1.72</v>
      </c>
      <c r="K311">
        <v>3.41</v>
      </c>
      <c r="L311">
        <v>1.17</v>
      </c>
      <c r="M311">
        <v>15.2</v>
      </c>
      <c r="N311">
        <v>4.99</v>
      </c>
      <c r="O311">
        <v>60.1</v>
      </c>
      <c r="P311">
        <v>24.6</v>
      </c>
      <c r="Q311">
        <v>119.5</v>
      </c>
      <c r="R311">
        <v>28.8</v>
      </c>
      <c r="S311">
        <v>304</v>
      </c>
      <c r="T311">
        <v>69.5</v>
      </c>
      <c r="U311">
        <v>9540</v>
      </c>
      <c r="V311">
        <v>0.82199999999999995</v>
      </c>
      <c r="W311">
        <v>12.12</v>
      </c>
      <c r="X311">
        <v>0.84199999999999997</v>
      </c>
      <c r="Y311">
        <v>321</v>
      </c>
      <c r="Z311">
        <v>669</v>
      </c>
    </row>
    <row r="312" spans="1:26" x14ac:dyDescent="0.2">
      <c r="A312" s="44">
        <v>727</v>
      </c>
      <c r="B312">
        <v>138</v>
      </c>
      <c r="C312">
        <v>1.4</v>
      </c>
      <c r="D312">
        <v>0.49</v>
      </c>
      <c r="E312">
        <v>344</v>
      </c>
      <c r="F312">
        <v>0.97</v>
      </c>
      <c r="G312">
        <v>0.28000000000000003</v>
      </c>
      <c r="H312">
        <v>6.75</v>
      </c>
      <c r="I312">
        <v>0.14399999999999999</v>
      </c>
      <c r="J312">
        <v>0.73</v>
      </c>
      <c r="K312">
        <v>0.96</v>
      </c>
      <c r="L312">
        <v>0.21</v>
      </c>
      <c r="M312">
        <v>5.25</v>
      </c>
      <c r="N312">
        <v>1.9390000000000001</v>
      </c>
      <c r="O312">
        <v>24.1</v>
      </c>
      <c r="P312">
        <v>10.32</v>
      </c>
      <c r="Q312">
        <v>54</v>
      </c>
      <c r="R312">
        <v>13.39</v>
      </c>
      <c r="S312">
        <v>143.4</v>
      </c>
      <c r="T312">
        <v>33.299999999999997</v>
      </c>
      <c r="U312">
        <v>10270</v>
      </c>
      <c r="V312">
        <v>0.77700000000000002</v>
      </c>
      <c r="W312">
        <v>14.44</v>
      </c>
      <c r="X312">
        <v>0.46400000000000002</v>
      </c>
      <c r="Y312">
        <v>172.2</v>
      </c>
      <c r="Z312">
        <v>826</v>
      </c>
    </row>
    <row r="313" spans="1:26" x14ac:dyDescent="0.2">
      <c r="A313" s="44">
        <v>727</v>
      </c>
      <c r="B313">
        <v>242</v>
      </c>
      <c r="C313">
        <v>2.2200000000000002</v>
      </c>
      <c r="D313">
        <v>1.51</v>
      </c>
      <c r="E313">
        <v>973</v>
      </c>
      <c r="F313">
        <v>1.1299999999999999</v>
      </c>
      <c r="G313">
        <v>1.56</v>
      </c>
      <c r="H313">
        <v>14.8</v>
      </c>
      <c r="I313">
        <v>0.49</v>
      </c>
      <c r="J313">
        <v>3.14</v>
      </c>
      <c r="K313">
        <v>4.37</v>
      </c>
      <c r="L313">
        <v>1.21</v>
      </c>
      <c r="M313">
        <v>20.39</v>
      </c>
      <c r="N313">
        <v>6.89</v>
      </c>
      <c r="O313">
        <v>79.400000000000006</v>
      </c>
      <c r="P313">
        <v>30.98</v>
      </c>
      <c r="Q313">
        <v>146.6</v>
      </c>
      <c r="R313">
        <v>33.950000000000003</v>
      </c>
      <c r="S313">
        <v>342.4</v>
      </c>
      <c r="T313">
        <v>74.3</v>
      </c>
      <c r="U313">
        <v>10030</v>
      </c>
      <c r="V313">
        <v>0.74</v>
      </c>
      <c r="W313">
        <v>17.489999999999998</v>
      </c>
      <c r="X313">
        <v>0.84099999999999997</v>
      </c>
      <c r="Y313">
        <v>328</v>
      </c>
      <c r="Z313">
        <v>1011</v>
      </c>
    </row>
    <row r="314" spans="1:26" x14ac:dyDescent="0.2">
      <c r="A314" s="44">
        <v>727</v>
      </c>
      <c r="B314">
        <v>230</v>
      </c>
      <c r="C314">
        <v>2.2200000000000002</v>
      </c>
      <c r="D314">
        <v>1.6</v>
      </c>
      <c r="E314">
        <v>454.8</v>
      </c>
      <c r="F314">
        <v>1.23</v>
      </c>
      <c r="G314">
        <v>1.6</v>
      </c>
      <c r="H314">
        <v>10</v>
      </c>
      <c r="I314">
        <v>0.51</v>
      </c>
      <c r="J314">
        <v>2.1</v>
      </c>
      <c r="K314">
        <v>1.74</v>
      </c>
      <c r="L314">
        <v>0.36499999999999999</v>
      </c>
      <c r="M314">
        <v>7.78</v>
      </c>
      <c r="N314">
        <v>2.66</v>
      </c>
      <c r="O314">
        <v>34.21</v>
      </c>
      <c r="P314">
        <v>13.92</v>
      </c>
      <c r="Q314">
        <v>69.900000000000006</v>
      </c>
      <c r="R314">
        <v>17.04</v>
      </c>
      <c r="S314">
        <v>185.3</v>
      </c>
      <c r="T314">
        <v>41.39</v>
      </c>
      <c r="U314">
        <v>10160</v>
      </c>
      <c r="V314">
        <v>0.90400000000000003</v>
      </c>
      <c r="W314">
        <v>17.71</v>
      </c>
      <c r="X314">
        <v>0.64100000000000001</v>
      </c>
      <c r="Y314">
        <v>244</v>
      </c>
      <c r="Z314">
        <v>1028</v>
      </c>
    </row>
    <row r="315" spans="1:26" x14ac:dyDescent="0.2">
      <c r="A315" s="44">
        <v>727</v>
      </c>
      <c r="B315">
        <v>170</v>
      </c>
      <c r="C315">
        <v>2.5499999999999998</v>
      </c>
      <c r="D315">
        <v>0.36</v>
      </c>
      <c r="E315">
        <v>1009</v>
      </c>
      <c r="F315">
        <v>2.34</v>
      </c>
      <c r="G315">
        <v>0.123</v>
      </c>
      <c r="H315">
        <v>12.71</v>
      </c>
      <c r="I315">
        <v>8.4000000000000005E-2</v>
      </c>
      <c r="J315">
        <v>1.41</v>
      </c>
      <c r="K315">
        <v>2.87</v>
      </c>
      <c r="L315">
        <v>0.95199999999999996</v>
      </c>
      <c r="M315">
        <v>17.8</v>
      </c>
      <c r="N315">
        <v>6.23</v>
      </c>
      <c r="O315">
        <v>78</v>
      </c>
      <c r="P315">
        <v>31.4</v>
      </c>
      <c r="Q315">
        <v>156.6</v>
      </c>
      <c r="R315">
        <v>36.6</v>
      </c>
      <c r="S315">
        <v>375</v>
      </c>
      <c r="T315">
        <v>82.1</v>
      </c>
      <c r="U315">
        <v>9580</v>
      </c>
      <c r="V315">
        <v>1.042</v>
      </c>
      <c r="W315">
        <v>16.54</v>
      </c>
      <c r="X315">
        <v>0.84399999999999997</v>
      </c>
      <c r="Y315">
        <v>314</v>
      </c>
      <c r="Z315">
        <v>947</v>
      </c>
    </row>
    <row r="316" spans="1:26" x14ac:dyDescent="0.2">
      <c r="A316" s="44">
        <v>727</v>
      </c>
      <c r="B316">
        <v>61.1</v>
      </c>
      <c r="C316">
        <v>1.51</v>
      </c>
      <c r="D316">
        <v>0.216</v>
      </c>
      <c r="E316">
        <v>382</v>
      </c>
      <c r="F316">
        <v>1.25</v>
      </c>
      <c r="G316">
        <v>3.1E-2</v>
      </c>
      <c r="H316">
        <v>5.83</v>
      </c>
      <c r="I316">
        <v>2.58E-2</v>
      </c>
      <c r="J316">
        <v>0.372</v>
      </c>
      <c r="K316">
        <v>1.04</v>
      </c>
      <c r="L316">
        <v>0.21199999999999999</v>
      </c>
      <c r="M316">
        <v>5.98</v>
      </c>
      <c r="N316">
        <v>2.2400000000000002</v>
      </c>
      <c r="O316">
        <v>27.6</v>
      </c>
      <c r="P316">
        <v>11.67</v>
      </c>
      <c r="Q316">
        <v>59.9</v>
      </c>
      <c r="R316">
        <v>14.6</v>
      </c>
      <c r="S316">
        <v>156.5</v>
      </c>
      <c r="T316">
        <v>35.4</v>
      </c>
      <c r="U316">
        <v>10330</v>
      </c>
      <c r="V316">
        <v>0.83499999999999996</v>
      </c>
      <c r="W316">
        <v>13.28</v>
      </c>
      <c r="X316">
        <v>0.443</v>
      </c>
      <c r="Y316">
        <v>172</v>
      </c>
      <c r="Z316">
        <v>755</v>
      </c>
    </row>
    <row r="317" spans="1:26" x14ac:dyDescent="0.2">
      <c r="A317" s="44">
        <v>727</v>
      </c>
      <c r="B317">
        <v>53</v>
      </c>
      <c r="C317">
        <v>5.6</v>
      </c>
      <c r="D317">
        <v>0.85</v>
      </c>
      <c r="E317">
        <v>298</v>
      </c>
      <c r="F317">
        <v>1.21</v>
      </c>
      <c r="G317">
        <v>9.6000000000000002E-2</v>
      </c>
      <c r="H317">
        <v>14.3</v>
      </c>
      <c r="I317">
        <v>3.7999999999999999E-2</v>
      </c>
      <c r="J317">
        <v>0.41</v>
      </c>
      <c r="K317">
        <v>0.85</v>
      </c>
      <c r="L317">
        <v>0.33</v>
      </c>
      <c r="M317">
        <v>4.5</v>
      </c>
      <c r="N317">
        <v>1.64</v>
      </c>
      <c r="O317">
        <v>21.1</v>
      </c>
      <c r="P317">
        <v>8.81</v>
      </c>
      <c r="Q317">
        <v>46</v>
      </c>
      <c r="R317">
        <v>11.51</v>
      </c>
      <c r="S317">
        <v>125.7</v>
      </c>
      <c r="T317">
        <v>29.4</v>
      </c>
      <c r="U317">
        <v>9690</v>
      </c>
      <c r="V317">
        <v>0.60399999999999998</v>
      </c>
      <c r="W317">
        <v>9.43</v>
      </c>
      <c r="X317">
        <v>1.06</v>
      </c>
      <c r="Y317">
        <v>181.9</v>
      </c>
      <c r="Z317">
        <v>476</v>
      </c>
    </row>
    <row r="318" spans="1:26" x14ac:dyDescent="0.2">
      <c r="A318" s="44">
        <v>727</v>
      </c>
      <c r="B318">
        <v>64</v>
      </c>
      <c r="C318">
        <v>2</v>
      </c>
      <c r="D318">
        <v>0.30499999999999999</v>
      </c>
      <c r="E318">
        <v>435</v>
      </c>
      <c r="F318">
        <v>1.26</v>
      </c>
      <c r="G318">
        <v>2.4E-2</v>
      </c>
      <c r="H318">
        <v>5.86</v>
      </c>
      <c r="I318">
        <v>2.9000000000000001E-2</v>
      </c>
      <c r="J318">
        <v>0.48899999999999999</v>
      </c>
      <c r="K318">
        <v>1.2</v>
      </c>
      <c r="L318">
        <v>0.30199999999999999</v>
      </c>
      <c r="M318">
        <v>7.11</v>
      </c>
      <c r="N318">
        <v>2.67</v>
      </c>
      <c r="O318">
        <v>32.799999999999997</v>
      </c>
      <c r="P318">
        <v>13.42</v>
      </c>
      <c r="Q318">
        <v>66.900000000000006</v>
      </c>
      <c r="R318">
        <v>16.38</v>
      </c>
      <c r="S318">
        <v>171.6</v>
      </c>
      <c r="T318">
        <v>39.200000000000003</v>
      </c>
      <c r="U318">
        <v>10080</v>
      </c>
      <c r="V318">
        <v>0.96199999999999997</v>
      </c>
      <c r="W318">
        <v>16.86</v>
      </c>
      <c r="X318">
        <v>0.52900000000000003</v>
      </c>
      <c r="Y318">
        <v>212.2</v>
      </c>
      <c r="Z318">
        <v>971</v>
      </c>
    </row>
    <row r="319" spans="1:26" x14ac:dyDescent="0.2">
      <c r="A319" s="44">
        <v>727</v>
      </c>
      <c r="B319">
        <v>80</v>
      </c>
      <c r="C319">
        <v>1.64</v>
      </c>
      <c r="D319">
        <v>0.26300000000000001</v>
      </c>
      <c r="E319">
        <v>576</v>
      </c>
      <c r="F319">
        <v>1.69</v>
      </c>
      <c r="G319">
        <v>0</v>
      </c>
      <c r="H319">
        <v>7.05</v>
      </c>
      <c r="I319">
        <v>3.6999999999999998E-2</v>
      </c>
      <c r="J319">
        <v>0.57999999999999996</v>
      </c>
      <c r="K319">
        <v>1.34</v>
      </c>
      <c r="L319">
        <v>0.35499999999999998</v>
      </c>
      <c r="M319">
        <v>8.19</v>
      </c>
      <c r="N319">
        <v>3.19</v>
      </c>
      <c r="O319">
        <v>40.700000000000003</v>
      </c>
      <c r="P319">
        <v>17.13</v>
      </c>
      <c r="Q319">
        <v>89.8</v>
      </c>
      <c r="R319">
        <v>22.63</v>
      </c>
      <c r="S319">
        <v>246.3</v>
      </c>
      <c r="T319">
        <v>58.5</v>
      </c>
      <c r="U319">
        <v>9950</v>
      </c>
      <c r="V319">
        <v>1.2909999999999999</v>
      </c>
      <c r="W319">
        <v>15.62</v>
      </c>
      <c r="X319">
        <v>0.52300000000000002</v>
      </c>
      <c r="Y319">
        <v>199.2</v>
      </c>
      <c r="Z319">
        <v>904</v>
      </c>
    </row>
    <row r="320" spans="1:26" x14ac:dyDescent="0.2">
      <c r="A320" s="44">
        <v>727</v>
      </c>
      <c r="B320">
        <v>57.9</v>
      </c>
      <c r="C320">
        <v>2.5299999999999998</v>
      </c>
      <c r="D320">
        <v>0.37</v>
      </c>
      <c r="E320">
        <v>379</v>
      </c>
      <c r="F320">
        <v>1.28</v>
      </c>
      <c r="G320">
        <v>9.8000000000000004E-2</v>
      </c>
      <c r="H320">
        <v>6.51</v>
      </c>
      <c r="I320">
        <v>5.2999999999999999E-2</v>
      </c>
      <c r="J320">
        <v>0.43</v>
      </c>
      <c r="K320">
        <v>0.9</v>
      </c>
      <c r="L320">
        <v>0.27</v>
      </c>
      <c r="M320">
        <v>6.09</v>
      </c>
      <c r="N320">
        <v>2.13</v>
      </c>
      <c r="O320">
        <v>27.42</v>
      </c>
      <c r="P320">
        <v>11.44</v>
      </c>
      <c r="Q320">
        <v>58.5</v>
      </c>
      <c r="R320">
        <v>14.79</v>
      </c>
      <c r="S320">
        <v>159.30000000000001</v>
      </c>
      <c r="T320">
        <v>36.9</v>
      </c>
      <c r="U320">
        <v>10600</v>
      </c>
      <c r="V320">
        <v>0.872</v>
      </c>
      <c r="W320">
        <v>14.44</v>
      </c>
      <c r="X320">
        <v>0.57899999999999996</v>
      </c>
      <c r="Y320">
        <v>196.8</v>
      </c>
      <c r="Z320">
        <v>834</v>
      </c>
    </row>
    <row r="321" spans="1:26" x14ac:dyDescent="0.2">
      <c r="A321" s="44">
        <v>727</v>
      </c>
      <c r="B321">
        <v>89</v>
      </c>
      <c r="C321">
        <v>1.75</v>
      </c>
      <c r="D321">
        <v>0.42</v>
      </c>
      <c r="E321">
        <v>439.8</v>
      </c>
      <c r="F321">
        <v>1.2</v>
      </c>
      <c r="G321">
        <v>0.33</v>
      </c>
      <c r="H321">
        <v>7.66</v>
      </c>
      <c r="I321">
        <v>8.8999999999999996E-2</v>
      </c>
      <c r="J321">
        <v>0.7</v>
      </c>
      <c r="K321">
        <v>1.38</v>
      </c>
      <c r="L321">
        <v>0.33300000000000002</v>
      </c>
      <c r="M321">
        <v>7.35</v>
      </c>
      <c r="N321">
        <v>2.4700000000000002</v>
      </c>
      <c r="O321">
        <v>31.4</v>
      </c>
      <c r="P321">
        <v>13.19</v>
      </c>
      <c r="Q321">
        <v>67.5</v>
      </c>
      <c r="R321">
        <v>16.829999999999998</v>
      </c>
      <c r="S321">
        <v>178.1</v>
      </c>
      <c r="T321">
        <v>39.92</v>
      </c>
      <c r="U321">
        <v>10330</v>
      </c>
      <c r="V321">
        <v>0.98799999999999999</v>
      </c>
      <c r="W321">
        <v>17.739999999999998</v>
      </c>
      <c r="X321">
        <v>0.626</v>
      </c>
      <c r="Y321">
        <v>261.2</v>
      </c>
      <c r="Z321">
        <v>1039</v>
      </c>
    </row>
    <row r="322" spans="1:26" x14ac:dyDescent="0.2">
      <c r="A322" s="44">
        <v>727</v>
      </c>
      <c r="B322">
        <v>104</v>
      </c>
      <c r="C322">
        <v>3.45</v>
      </c>
      <c r="D322">
        <v>0.37</v>
      </c>
      <c r="E322">
        <v>658</v>
      </c>
      <c r="F322">
        <v>2.21</v>
      </c>
      <c r="G322">
        <v>0.111</v>
      </c>
      <c r="H322">
        <v>21.6</v>
      </c>
      <c r="I322">
        <v>6.7000000000000004E-2</v>
      </c>
      <c r="J322">
        <v>1.03</v>
      </c>
      <c r="K322">
        <v>1.86</v>
      </c>
      <c r="L322">
        <v>0.71899999999999997</v>
      </c>
      <c r="M322">
        <v>11.2</v>
      </c>
      <c r="N322">
        <v>3.85</v>
      </c>
      <c r="O322">
        <v>47.8</v>
      </c>
      <c r="P322">
        <v>20.239999999999998</v>
      </c>
      <c r="Q322">
        <v>101.8</v>
      </c>
      <c r="R322">
        <v>24.89</v>
      </c>
      <c r="S322">
        <v>268.2</v>
      </c>
      <c r="T322">
        <v>61.7</v>
      </c>
      <c r="U322">
        <v>9580</v>
      </c>
      <c r="V322">
        <v>1.0569999999999999</v>
      </c>
      <c r="W322">
        <v>13.68</v>
      </c>
      <c r="X322">
        <v>0.89700000000000002</v>
      </c>
      <c r="Y322">
        <v>327</v>
      </c>
      <c r="Z322">
        <v>783</v>
      </c>
    </row>
    <row r="323" spans="1:26" x14ac:dyDescent="0.2">
      <c r="A323" s="44">
        <v>727</v>
      </c>
      <c r="B323">
        <v>67</v>
      </c>
      <c r="C323">
        <v>2.3199999999999998</v>
      </c>
      <c r="D323">
        <v>0.13300000000000001</v>
      </c>
      <c r="E323">
        <v>493.8</v>
      </c>
      <c r="F323">
        <v>1.84</v>
      </c>
      <c r="G323">
        <v>0</v>
      </c>
      <c r="H323">
        <v>14</v>
      </c>
      <c r="I323">
        <v>2.29E-2</v>
      </c>
      <c r="J323">
        <v>0.44400000000000001</v>
      </c>
      <c r="K323">
        <v>1.33</v>
      </c>
      <c r="L323">
        <v>0.55000000000000004</v>
      </c>
      <c r="M323">
        <v>8.09</v>
      </c>
      <c r="N323">
        <v>2.79</v>
      </c>
      <c r="O323">
        <v>37.39</v>
      </c>
      <c r="P323">
        <v>15.33</v>
      </c>
      <c r="Q323">
        <v>78</v>
      </c>
      <c r="R323">
        <v>19.03</v>
      </c>
      <c r="S323">
        <v>202</v>
      </c>
      <c r="T323">
        <v>46.08</v>
      </c>
      <c r="U323">
        <v>10380</v>
      </c>
      <c r="V323">
        <v>0.995</v>
      </c>
      <c r="W323">
        <v>18.03</v>
      </c>
      <c r="X323">
        <v>0.82699999999999996</v>
      </c>
      <c r="Y323">
        <v>330.1</v>
      </c>
      <c r="Z323">
        <v>1034</v>
      </c>
    </row>
    <row r="324" spans="1:26" x14ac:dyDescent="0.2">
      <c r="A324" s="44">
        <v>727</v>
      </c>
      <c r="B324">
        <v>248</v>
      </c>
      <c r="C324">
        <v>3.56</v>
      </c>
      <c r="D324">
        <v>1.34</v>
      </c>
      <c r="E324">
        <v>863</v>
      </c>
      <c r="F324">
        <v>2.13</v>
      </c>
      <c r="G324">
        <v>0.88</v>
      </c>
      <c r="H324">
        <v>18.7</v>
      </c>
      <c r="I324">
        <v>0.31</v>
      </c>
      <c r="J324">
        <v>2.59</v>
      </c>
      <c r="K324">
        <v>3.29</v>
      </c>
      <c r="L324">
        <v>1.07</v>
      </c>
      <c r="M324">
        <v>16.5</v>
      </c>
      <c r="N324">
        <v>5.67</v>
      </c>
      <c r="O324">
        <v>67.3</v>
      </c>
      <c r="P324">
        <v>27</v>
      </c>
      <c r="Q324">
        <v>131.5</v>
      </c>
      <c r="R324">
        <v>30.9</v>
      </c>
      <c r="S324">
        <v>325</v>
      </c>
      <c r="T324">
        <v>73.099999999999994</v>
      </c>
      <c r="U324">
        <v>8970</v>
      </c>
      <c r="V324">
        <v>1.081</v>
      </c>
      <c r="W324">
        <v>16.440000000000001</v>
      </c>
      <c r="X324">
        <v>1.1399999999999999</v>
      </c>
      <c r="Y324">
        <v>408</v>
      </c>
      <c r="Z324">
        <v>942</v>
      </c>
    </row>
    <row r="325" spans="1:26" x14ac:dyDescent="0.2">
      <c r="A325" s="44">
        <v>727</v>
      </c>
      <c r="B325">
        <v>77</v>
      </c>
      <c r="C325">
        <v>1.82</v>
      </c>
      <c r="D325">
        <v>0.246</v>
      </c>
      <c r="E325">
        <v>553</v>
      </c>
      <c r="F325">
        <v>1.77</v>
      </c>
      <c r="G325">
        <v>0</v>
      </c>
      <c r="H325">
        <v>7.56</v>
      </c>
      <c r="I325">
        <v>2.7300000000000001E-2</v>
      </c>
      <c r="J325">
        <v>0.56000000000000005</v>
      </c>
      <c r="K325">
        <v>1.41</v>
      </c>
      <c r="L325">
        <v>0.47</v>
      </c>
      <c r="M325">
        <v>8.89</v>
      </c>
      <c r="N325">
        <v>3.29</v>
      </c>
      <c r="O325">
        <v>40.9</v>
      </c>
      <c r="P325">
        <v>16.809999999999999</v>
      </c>
      <c r="Q325">
        <v>87.2</v>
      </c>
      <c r="R325">
        <v>20.68</v>
      </c>
      <c r="S325">
        <v>220.9</v>
      </c>
      <c r="T325">
        <v>50.6</v>
      </c>
      <c r="U325">
        <v>10000</v>
      </c>
      <c r="V325">
        <v>1.077</v>
      </c>
      <c r="W325">
        <v>16.71</v>
      </c>
      <c r="X325">
        <v>0.61799999999999999</v>
      </c>
      <c r="Y325">
        <v>221.5</v>
      </c>
      <c r="Z325">
        <v>941</v>
      </c>
    </row>
    <row r="326" spans="1:26" x14ac:dyDescent="0.2">
      <c r="A326" s="44">
        <v>727</v>
      </c>
      <c r="B326">
        <v>103</v>
      </c>
      <c r="C326">
        <v>2.89</v>
      </c>
      <c r="D326">
        <v>0.39</v>
      </c>
      <c r="E326">
        <v>835</v>
      </c>
      <c r="F326">
        <v>2.96</v>
      </c>
      <c r="G326">
        <v>7.2999999999999995E-2</v>
      </c>
      <c r="H326">
        <v>23.7</v>
      </c>
      <c r="I326">
        <v>0.08</v>
      </c>
      <c r="J326">
        <v>1.1200000000000001</v>
      </c>
      <c r="K326">
        <v>2.57</v>
      </c>
      <c r="L326">
        <v>1.0369999999999999</v>
      </c>
      <c r="M326">
        <v>14.12</v>
      </c>
      <c r="N326">
        <v>4.9800000000000004</v>
      </c>
      <c r="O326">
        <v>61</v>
      </c>
      <c r="P326">
        <v>25.12</v>
      </c>
      <c r="Q326">
        <v>127.9</v>
      </c>
      <c r="R326">
        <v>31.01</v>
      </c>
      <c r="S326">
        <v>331.8</v>
      </c>
      <c r="T326">
        <v>76.900000000000006</v>
      </c>
      <c r="U326">
        <v>9810</v>
      </c>
      <c r="V326">
        <v>1.25</v>
      </c>
      <c r="W326">
        <v>18.2</v>
      </c>
      <c r="X326">
        <v>1.03</v>
      </c>
      <c r="Y326">
        <v>406</v>
      </c>
      <c r="Z326">
        <v>1032</v>
      </c>
    </row>
    <row r="327" spans="1:26" x14ac:dyDescent="0.2">
      <c r="A327" s="44">
        <v>727</v>
      </c>
      <c r="B327">
        <v>900</v>
      </c>
      <c r="C327">
        <v>2.2000000000000002</v>
      </c>
      <c r="D327">
        <v>5.7</v>
      </c>
      <c r="E327">
        <v>402</v>
      </c>
      <c r="F327">
        <v>1.18</v>
      </c>
      <c r="G327">
        <v>8.1999999999999993</v>
      </c>
      <c r="H327">
        <v>23.3</v>
      </c>
      <c r="I327">
        <v>2.08</v>
      </c>
      <c r="J327">
        <v>8.6</v>
      </c>
      <c r="K327">
        <v>2.54</v>
      </c>
      <c r="L327">
        <v>0.378</v>
      </c>
      <c r="M327">
        <v>7.56</v>
      </c>
      <c r="N327">
        <v>2.4300000000000002</v>
      </c>
      <c r="O327">
        <v>28.9</v>
      </c>
      <c r="P327">
        <v>12.29</v>
      </c>
      <c r="Q327">
        <v>63.3</v>
      </c>
      <c r="R327">
        <v>15.29</v>
      </c>
      <c r="S327">
        <v>166</v>
      </c>
      <c r="T327">
        <v>37.97</v>
      </c>
      <c r="U327">
        <v>10190</v>
      </c>
      <c r="V327">
        <v>0.85599999999999998</v>
      </c>
      <c r="W327">
        <v>14.24</v>
      </c>
      <c r="X327">
        <v>0.59599999999999997</v>
      </c>
      <c r="Y327">
        <v>195.8</v>
      </c>
      <c r="Z327">
        <v>816</v>
      </c>
    </row>
    <row r="328" spans="1:26" x14ac:dyDescent="0.2">
      <c r="A328" s="44">
        <v>727</v>
      </c>
      <c r="B328" s="11">
        <v>2400</v>
      </c>
      <c r="C328">
        <v>1.61</v>
      </c>
      <c r="D328">
        <v>18.2</v>
      </c>
      <c r="E328">
        <v>437.2</v>
      </c>
      <c r="F328">
        <v>1.06</v>
      </c>
      <c r="G328">
        <v>30</v>
      </c>
      <c r="H328">
        <v>74</v>
      </c>
      <c r="I328">
        <v>8.6999999999999993</v>
      </c>
      <c r="J328">
        <v>36</v>
      </c>
      <c r="K328">
        <v>7.7</v>
      </c>
      <c r="L328">
        <v>0.92</v>
      </c>
      <c r="M328">
        <v>10.8</v>
      </c>
      <c r="N328">
        <v>2.9</v>
      </c>
      <c r="O328">
        <v>33.5</v>
      </c>
      <c r="P328">
        <v>13.6</v>
      </c>
      <c r="Q328">
        <v>68.2</v>
      </c>
      <c r="R328">
        <v>16.93</v>
      </c>
      <c r="S328">
        <v>180.6</v>
      </c>
      <c r="T328">
        <v>42.1</v>
      </c>
      <c r="U328">
        <v>10180</v>
      </c>
      <c r="V328">
        <v>0.91200000000000003</v>
      </c>
      <c r="W328">
        <v>13.81</v>
      </c>
      <c r="X328">
        <v>0.56899999999999995</v>
      </c>
      <c r="Y328">
        <v>151.5</v>
      </c>
      <c r="Z328">
        <v>756</v>
      </c>
    </row>
    <row r="329" spans="1:26" x14ac:dyDescent="0.2">
      <c r="A329" s="44">
        <v>727</v>
      </c>
      <c r="B329">
        <v>89</v>
      </c>
      <c r="C329">
        <v>2.57</v>
      </c>
      <c r="D329">
        <v>0.28000000000000003</v>
      </c>
      <c r="E329">
        <v>570</v>
      </c>
      <c r="F329">
        <v>2.2200000000000002</v>
      </c>
      <c r="G329">
        <v>2.3E-2</v>
      </c>
      <c r="H329">
        <v>16.100000000000001</v>
      </c>
      <c r="I329">
        <v>2.3E-2</v>
      </c>
      <c r="J329">
        <v>0.5</v>
      </c>
      <c r="K329">
        <v>1.1599999999999999</v>
      </c>
      <c r="L329">
        <v>0.59</v>
      </c>
      <c r="M329">
        <v>8.0299999999999994</v>
      </c>
      <c r="N329">
        <v>2.94</v>
      </c>
      <c r="O329">
        <v>39.799999999999997</v>
      </c>
      <c r="P329">
        <v>17.28</v>
      </c>
      <c r="Q329">
        <v>91.2</v>
      </c>
      <c r="R329">
        <v>23.04</v>
      </c>
      <c r="S329">
        <v>251.4</v>
      </c>
      <c r="T329">
        <v>60.4</v>
      </c>
      <c r="U329">
        <v>9970</v>
      </c>
      <c r="V329">
        <v>1.069</v>
      </c>
      <c r="W329">
        <v>12.22</v>
      </c>
      <c r="X329">
        <v>0.54200000000000004</v>
      </c>
      <c r="Y329">
        <v>208</v>
      </c>
      <c r="Z329">
        <v>682</v>
      </c>
    </row>
    <row r="330" spans="1:26" x14ac:dyDescent="0.2">
      <c r="A330" s="44">
        <v>727</v>
      </c>
      <c r="B330">
        <v>1490</v>
      </c>
      <c r="C330">
        <v>5.64</v>
      </c>
      <c r="D330">
        <v>9.4</v>
      </c>
      <c r="E330">
        <v>542</v>
      </c>
      <c r="F330">
        <v>1.45</v>
      </c>
      <c r="G330">
        <v>17</v>
      </c>
      <c r="H330">
        <v>44</v>
      </c>
      <c r="I330">
        <v>3.3</v>
      </c>
      <c r="J330">
        <v>14.4</v>
      </c>
      <c r="K330">
        <v>3.98</v>
      </c>
      <c r="L330">
        <v>0.62</v>
      </c>
      <c r="M330">
        <v>10.35</v>
      </c>
      <c r="N330">
        <v>3.5</v>
      </c>
      <c r="O330">
        <v>41.8</v>
      </c>
      <c r="P330">
        <v>17.02</v>
      </c>
      <c r="Q330">
        <v>83.3</v>
      </c>
      <c r="R330">
        <v>18.97</v>
      </c>
      <c r="S330">
        <v>197.2</v>
      </c>
      <c r="T330">
        <v>43.8</v>
      </c>
      <c r="U330">
        <v>9600</v>
      </c>
      <c r="V330">
        <v>0.80700000000000005</v>
      </c>
      <c r="W330">
        <v>9.8800000000000008</v>
      </c>
      <c r="X330">
        <v>0.67900000000000005</v>
      </c>
      <c r="Y330">
        <v>213.2</v>
      </c>
      <c r="Z330">
        <v>514</v>
      </c>
    </row>
    <row r="331" spans="1:26" x14ac:dyDescent="0.2">
      <c r="A331" s="44">
        <v>727</v>
      </c>
      <c r="B331">
        <v>64</v>
      </c>
      <c r="C331">
        <v>1.49</v>
      </c>
      <c r="D331">
        <v>0.21299999999999999</v>
      </c>
      <c r="E331">
        <v>423</v>
      </c>
      <c r="F331">
        <v>1.19</v>
      </c>
      <c r="G331">
        <v>0</v>
      </c>
      <c r="H331">
        <v>6.64</v>
      </c>
      <c r="I331">
        <v>1.7600000000000001E-2</v>
      </c>
      <c r="J331">
        <v>0.374</v>
      </c>
      <c r="K331">
        <v>1.08</v>
      </c>
      <c r="L331">
        <v>0.314</v>
      </c>
      <c r="M331">
        <v>6.58</v>
      </c>
      <c r="N331">
        <v>2.4300000000000002</v>
      </c>
      <c r="O331">
        <v>30.4</v>
      </c>
      <c r="P331">
        <v>12.85</v>
      </c>
      <c r="Q331">
        <v>66.2</v>
      </c>
      <c r="R331">
        <v>16.239999999999998</v>
      </c>
      <c r="S331">
        <v>176</v>
      </c>
      <c r="T331">
        <v>40.700000000000003</v>
      </c>
      <c r="U331">
        <v>10370</v>
      </c>
      <c r="V331">
        <v>0.96199999999999997</v>
      </c>
      <c r="W331">
        <v>15.61</v>
      </c>
      <c r="X331">
        <v>0.49099999999999999</v>
      </c>
      <c r="Y331">
        <v>198.6</v>
      </c>
      <c r="Z331">
        <v>893</v>
      </c>
    </row>
    <row r="332" spans="1:26" x14ac:dyDescent="0.2">
      <c r="A332" s="44">
        <v>727</v>
      </c>
      <c r="B332">
        <v>540</v>
      </c>
      <c r="C332">
        <v>2.14</v>
      </c>
      <c r="D332">
        <v>4.3</v>
      </c>
      <c r="E332">
        <v>408</v>
      </c>
      <c r="F332">
        <v>0.96</v>
      </c>
      <c r="G332">
        <v>5.6</v>
      </c>
      <c r="H332">
        <v>19.100000000000001</v>
      </c>
      <c r="I332">
        <v>1.27</v>
      </c>
      <c r="J332">
        <v>6.7</v>
      </c>
      <c r="K332">
        <v>2.29</v>
      </c>
      <c r="L332">
        <v>0.42499999999999999</v>
      </c>
      <c r="M332">
        <v>7.05</v>
      </c>
      <c r="N332">
        <v>2.39</v>
      </c>
      <c r="O332">
        <v>30.06</v>
      </c>
      <c r="P332">
        <v>12.51</v>
      </c>
      <c r="Q332">
        <v>62.9</v>
      </c>
      <c r="R332">
        <v>15.3</v>
      </c>
      <c r="S332">
        <v>165.4</v>
      </c>
      <c r="T332">
        <v>37.729999999999997</v>
      </c>
      <c r="U332">
        <v>10040</v>
      </c>
      <c r="V332">
        <v>0.82599999999999996</v>
      </c>
      <c r="W332">
        <v>15.53</v>
      </c>
      <c r="X332">
        <v>0.68100000000000005</v>
      </c>
      <c r="Y332">
        <v>244</v>
      </c>
      <c r="Z332">
        <v>897</v>
      </c>
    </row>
    <row r="333" spans="1:26" x14ac:dyDescent="0.2">
      <c r="A333" s="44">
        <v>727</v>
      </c>
      <c r="B333">
        <v>73</v>
      </c>
      <c r="C333">
        <v>3.55</v>
      </c>
      <c r="D333">
        <v>0.43</v>
      </c>
      <c r="E333">
        <v>779</v>
      </c>
      <c r="F333">
        <v>2.0299999999999998</v>
      </c>
      <c r="G333">
        <v>5.8999999999999997E-2</v>
      </c>
      <c r="H333">
        <v>29.1</v>
      </c>
      <c r="I333">
        <v>0.111</v>
      </c>
      <c r="J333">
        <v>1.5</v>
      </c>
      <c r="K333">
        <v>2.4700000000000002</v>
      </c>
      <c r="L333">
        <v>1.1599999999999999</v>
      </c>
      <c r="M333">
        <v>13.57</v>
      </c>
      <c r="N333">
        <v>4.5199999999999996</v>
      </c>
      <c r="O333">
        <v>55</v>
      </c>
      <c r="P333">
        <v>23.27</v>
      </c>
      <c r="Q333">
        <v>118.6</v>
      </c>
      <c r="R333">
        <v>29.7</v>
      </c>
      <c r="S333">
        <v>331</v>
      </c>
      <c r="T333">
        <v>79.2</v>
      </c>
      <c r="U333">
        <v>9410</v>
      </c>
      <c r="V333">
        <v>0.81</v>
      </c>
      <c r="W333">
        <v>20</v>
      </c>
      <c r="X333">
        <v>1.56</v>
      </c>
      <c r="Y333">
        <v>571</v>
      </c>
      <c r="Z333">
        <v>1107</v>
      </c>
    </row>
    <row r="334" spans="1:26" x14ac:dyDescent="0.2">
      <c r="A334" s="44">
        <v>727</v>
      </c>
      <c r="B334">
        <v>1210</v>
      </c>
      <c r="C334">
        <v>1.66</v>
      </c>
      <c r="D334">
        <v>10.6</v>
      </c>
      <c r="E334">
        <v>424</v>
      </c>
      <c r="F334">
        <v>1.24</v>
      </c>
      <c r="G334">
        <v>10</v>
      </c>
      <c r="H334">
        <v>29</v>
      </c>
      <c r="I334">
        <v>3</v>
      </c>
      <c r="J334">
        <v>12.8</v>
      </c>
      <c r="K334">
        <v>3.4</v>
      </c>
      <c r="L334">
        <v>0.6</v>
      </c>
      <c r="M334">
        <v>8.3000000000000007</v>
      </c>
      <c r="N334">
        <v>2.57</v>
      </c>
      <c r="O334">
        <v>31.2</v>
      </c>
      <c r="P334">
        <v>13.16</v>
      </c>
      <c r="Q334">
        <v>65.900000000000006</v>
      </c>
      <c r="R334">
        <v>16.11</v>
      </c>
      <c r="S334">
        <v>173.9</v>
      </c>
      <c r="T334">
        <v>39.200000000000003</v>
      </c>
      <c r="U334">
        <v>10500</v>
      </c>
      <c r="V334">
        <v>0.92700000000000005</v>
      </c>
      <c r="W334">
        <v>18.39</v>
      </c>
      <c r="X334">
        <v>0.59599999999999997</v>
      </c>
      <c r="Y334">
        <v>212</v>
      </c>
      <c r="Z334">
        <v>1050</v>
      </c>
    </row>
    <row r="335" spans="1:26" x14ac:dyDescent="0.2">
      <c r="A335" s="44">
        <v>727</v>
      </c>
      <c r="B335">
        <v>234</v>
      </c>
      <c r="C335">
        <v>1.46</v>
      </c>
      <c r="D335">
        <v>1.3</v>
      </c>
      <c r="E335">
        <v>381</v>
      </c>
      <c r="F335">
        <v>1.33</v>
      </c>
      <c r="G335">
        <v>1.49</v>
      </c>
      <c r="H335">
        <v>8.5</v>
      </c>
      <c r="I335">
        <v>0.39</v>
      </c>
      <c r="J335">
        <v>2.1</v>
      </c>
      <c r="K335">
        <v>1.02</v>
      </c>
      <c r="L335">
        <v>0.32100000000000001</v>
      </c>
      <c r="M335">
        <v>5.37</v>
      </c>
      <c r="N335">
        <v>2.0099999999999998</v>
      </c>
      <c r="O335">
        <v>25.93</v>
      </c>
      <c r="P335">
        <v>11.21</v>
      </c>
      <c r="Q335">
        <v>61.2</v>
      </c>
      <c r="R335">
        <v>15.65</v>
      </c>
      <c r="S335">
        <v>171.4</v>
      </c>
      <c r="T335">
        <v>40.700000000000003</v>
      </c>
      <c r="U335">
        <v>11290</v>
      </c>
      <c r="V335">
        <v>0.96499999999999997</v>
      </c>
      <c r="W335">
        <v>17.440000000000001</v>
      </c>
      <c r="X335">
        <v>0.45900000000000002</v>
      </c>
      <c r="Y335">
        <v>164.5</v>
      </c>
      <c r="Z335">
        <v>1011</v>
      </c>
    </row>
    <row r="336" spans="1:26" x14ac:dyDescent="0.2">
      <c r="A336" s="44">
        <v>727</v>
      </c>
      <c r="B336">
        <v>95</v>
      </c>
      <c r="C336">
        <v>2.86</v>
      </c>
      <c r="D336">
        <v>0.253</v>
      </c>
      <c r="E336">
        <v>1050</v>
      </c>
      <c r="F336">
        <v>1.38</v>
      </c>
      <c r="G336">
        <v>5.8999999999999999E-3</v>
      </c>
      <c r="H336">
        <v>25.5</v>
      </c>
      <c r="I336">
        <v>0.14599999999999999</v>
      </c>
      <c r="J336">
        <v>2.5099999999999998</v>
      </c>
      <c r="K336">
        <v>4.99</v>
      </c>
      <c r="L336">
        <v>1.88</v>
      </c>
      <c r="M336">
        <v>23.1</v>
      </c>
      <c r="N336">
        <v>7.43</v>
      </c>
      <c r="O336">
        <v>85.5</v>
      </c>
      <c r="P336">
        <v>33.9</v>
      </c>
      <c r="Q336">
        <v>157</v>
      </c>
      <c r="R336">
        <v>35.4</v>
      </c>
      <c r="S336">
        <v>363</v>
      </c>
      <c r="T336">
        <v>78.900000000000006</v>
      </c>
      <c r="U336">
        <v>9470</v>
      </c>
      <c r="V336">
        <v>0.76500000000000001</v>
      </c>
      <c r="W336">
        <v>13.55</v>
      </c>
      <c r="X336">
        <v>1.18</v>
      </c>
      <c r="Y336">
        <v>451</v>
      </c>
      <c r="Z336">
        <v>775</v>
      </c>
    </row>
    <row r="337" spans="1:26" x14ac:dyDescent="0.2">
      <c r="A337" s="44">
        <v>727</v>
      </c>
      <c r="B337">
        <v>126</v>
      </c>
      <c r="C337">
        <v>1.96</v>
      </c>
      <c r="D337">
        <v>0.55000000000000004</v>
      </c>
      <c r="E337">
        <v>600</v>
      </c>
      <c r="F337">
        <v>2.39</v>
      </c>
      <c r="G337">
        <v>0.38</v>
      </c>
      <c r="H337">
        <v>16.27</v>
      </c>
      <c r="I337">
        <v>0.114</v>
      </c>
      <c r="J337">
        <v>0.95</v>
      </c>
      <c r="K337">
        <v>1.35</v>
      </c>
      <c r="L337">
        <v>0.42399999999999999</v>
      </c>
      <c r="M337">
        <v>8.8000000000000007</v>
      </c>
      <c r="N337">
        <v>3.1</v>
      </c>
      <c r="O337">
        <v>40.200000000000003</v>
      </c>
      <c r="P337">
        <v>17.510000000000002</v>
      </c>
      <c r="Q337">
        <v>92.9</v>
      </c>
      <c r="R337">
        <v>23.76</v>
      </c>
      <c r="S337">
        <v>264.5</v>
      </c>
      <c r="T337">
        <v>64.3</v>
      </c>
      <c r="U337">
        <v>10510</v>
      </c>
      <c r="V337">
        <v>1.097</v>
      </c>
      <c r="W337">
        <v>31.2</v>
      </c>
      <c r="X337">
        <v>1.68</v>
      </c>
      <c r="Y337">
        <v>574</v>
      </c>
      <c r="Z337">
        <v>1667</v>
      </c>
    </row>
    <row r="338" spans="1:26" x14ac:dyDescent="0.2">
      <c r="A338" s="44">
        <v>727</v>
      </c>
      <c r="B338">
        <v>120</v>
      </c>
      <c r="C338">
        <v>2.54</v>
      </c>
      <c r="D338">
        <v>0.23599999999999999</v>
      </c>
      <c r="E338">
        <v>838</v>
      </c>
      <c r="F338">
        <v>2.08</v>
      </c>
      <c r="G338">
        <v>8.8999999999999996E-2</v>
      </c>
      <c r="H338">
        <v>19.93</v>
      </c>
      <c r="I338">
        <v>9.7000000000000003E-2</v>
      </c>
      <c r="J338">
        <v>1.32</v>
      </c>
      <c r="K338">
        <v>2.82</v>
      </c>
      <c r="L338">
        <v>1.2609999999999999</v>
      </c>
      <c r="M338">
        <v>15.4</v>
      </c>
      <c r="N338">
        <v>5.24</v>
      </c>
      <c r="O338">
        <v>63.5</v>
      </c>
      <c r="P338">
        <v>25.9</v>
      </c>
      <c r="Q338">
        <v>128</v>
      </c>
      <c r="R338">
        <v>31.1</v>
      </c>
      <c r="S338">
        <v>333</v>
      </c>
      <c r="T338">
        <v>75.5</v>
      </c>
      <c r="U338">
        <v>10080</v>
      </c>
      <c r="V338">
        <v>0.94899999999999995</v>
      </c>
      <c r="W338">
        <v>14.53</v>
      </c>
      <c r="X338">
        <v>0.93500000000000005</v>
      </c>
      <c r="Y338">
        <v>359</v>
      </c>
      <c r="Z338">
        <v>801</v>
      </c>
    </row>
    <row r="339" spans="1:26" x14ac:dyDescent="0.2">
      <c r="A339" s="44">
        <v>727</v>
      </c>
      <c r="B339" s="11">
        <v>5500</v>
      </c>
      <c r="C339">
        <v>1.75</v>
      </c>
      <c r="D339">
        <v>40</v>
      </c>
      <c r="E339">
        <v>371</v>
      </c>
      <c r="F339">
        <v>1.1599999999999999</v>
      </c>
      <c r="G339">
        <v>60</v>
      </c>
      <c r="H339">
        <v>147</v>
      </c>
      <c r="I339">
        <v>18.3</v>
      </c>
      <c r="J339">
        <v>80</v>
      </c>
      <c r="K339">
        <v>16</v>
      </c>
      <c r="L339">
        <v>1.95</v>
      </c>
      <c r="M339">
        <v>16.899999999999999</v>
      </c>
      <c r="N339">
        <v>3.21</v>
      </c>
      <c r="O339">
        <v>30</v>
      </c>
      <c r="P339">
        <v>11.33</v>
      </c>
      <c r="Q339">
        <v>56.6</v>
      </c>
      <c r="R339">
        <v>14.03</v>
      </c>
      <c r="S339">
        <v>154.30000000000001</v>
      </c>
      <c r="T339">
        <v>36.1</v>
      </c>
      <c r="U339">
        <v>10620</v>
      </c>
      <c r="V339">
        <v>0.83799999999999997</v>
      </c>
      <c r="W339">
        <v>12.99</v>
      </c>
      <c r="X339">
        <v>0.77</v>
      </c>
      <c r="Y339">
        <v>137.30000000000001</v>
      </c>
      <c r="Z339">
        <v>715</v>
      </c>
    </row>
    <row r="340" spans="1:26" x14ac:dyDescent="0.2">
      <c r="A340" s="44">
        <v>727</v>
      </c>
      <c r="B340">
        <v>83</v>
      </c>
      <c r="C340">
        <v>1.98</v>
      </c>
      <c r="D340">
        <v>0.312</v>
      </c>
      <c r="E340">
        <v>573</v>
      </c>
      <c r="F340">
        <v>2.08</v>
      </c>
      <c r="G340">
        <v>1.4E-2</v>
      </c>
      <c r="H340">
        <v>11.27</v>
      </c>
      <c r="I340">
        <v>3.1E-2</v>
      </c>
      <c r="J340">
        <v>0.63</v>
      </c>
      <c r="K340">
        <v>1.65</v>
      </c>
      <c r="L340">
        <v>0.51700000000000002</v>
      </c>
      <c r="M340">
        <v>9.3000000000000007</v>
      </c>
      <c r="N340">
        <v>3.64</v>
      </c>
      <c r="O340">
        <v>42.4</v>
      </c>
      <c r="P340">
        <v>17.91</v>
      </c>
      <c r="Q340">
        <v>88.4</v>
      </c>
      <c r="R340">
        <v>21.01</v>
      </c>
      <c r="S340">
        <v>220.8</v>
      </c>
      <c r="T340">
        <v>49.5</v>
      </c>
      <c r="U340">
        <v>10450</v>
      </c>
      <c r="V340">
        <v>1.208</v>
      </c>
      <c r="W340">
        <v>20.69</v>
      </c>
      <c r="X340">
        <v>0.86399999999999999</v>
      </c>
      <c r="Y340">
        <v>341</v>
      </c>
      <c r="Z340">
        <v>1195</v>
      </c>
    </row>
    <row r="341" spans="1:26" x14ac:dyDescent="0.2">
      <c r="A341" s="44">
        <v>727</v>
      </c>
      <c r="B341">
        <v>173</v>
      </c>
      <c r="C341">
        <v>3.36</v>
      </c>
      <c r="D341">
        <v>0.36299999999999999</v>
      </c>
      <c r="E341">
        <v>1074</v>
      </c>
      <c r="F341">
        <v>2.2200000000000002</v>
      </c>
      <c r="G341">
        <v>7.9000000000000001E-2</v>
      </c>
      <c r="H341">
        <v>19.5</v>
      </c>
      <c r="I341">
        <v>0.153</v>
      </c>
      <c r="J341">
        <v>2.37</v>
      </c>
      <c r="K341">
        <v>4.33</v>
      </c>
      <c r="L341">
        <v>1.48</v>
      </c>
      <c r="M341">
        <v>22.1</v>
      </c>
      <c r="N341">
        <v>7.24</v>
      </c>
      <c r="O341">
        <v>85.9</v>
      </c>
      <c r="P341">
        <v>33.5</v>
      </c>
      <c r="Q341">
        <v>162.30000000000001</v>
      </c>
      <c r="R341">
        <v>37.840000000000003</v>
      </c>
      <c r="S341">
        <v>385.5</v>
      </c>
      <c r="T341">
        <v>85.9</v>
      </c>
      <c r="U341">
        <v>9490</v>
      </c>
      <c r="V341">
        <v>1.01</v>
      </c>
      <c r="W341">
        <v>17.600000000000001</v>
      </c>
      <c r="X341">
        <v>1.1299999999999999</v>
      </c>
      <c r="Y341">
        <v>446</v>
      </c>
      <c r="Z341">
        <v>1013</v>
      </c>
    </row>
    <row r="342" spans="1:26" x14ac:dyDescent="0.2">
      <c r="A342" s="44">
        <v>727</v>
      </c>
      <c r="B342">
        <v>79</v>
      </c>
      <c r="C342">
        <v>1.64</v>
      </c>
      <c r="D342">
        <v>0.246</v>
      </c>
      <c r="E342">
        <v>464</v>
      </c>
      <c r="F342">
        <v>1.3</v>
      </c>
      <c r="G342">
        <v>0</v>
      </c>
      <c r="H342">
        <v>6.01</v>
      </c>
      <c r="I342">
        <v>2.3800000000000002E-2</v>
      </c>
      <c r="J342">
        <v>0.54400000000000004</v>
      </c>
      <c r="K342">
        <v>1.51</v>
      </c>
      <c r="L342">
        <v>0.377</v>
      </c>
      <c r="M342">
        <v>7.76</v>
      </c>
      <c r="N342">
        <v>2.8</v>
      </c>
      <c r="O342">
        <v>34.5</v>
      </c>
      <c r="P342">
        <v>14.2</v>
      </c>
      <c r="Q342">
        <v>70.900000000000006</v>
      </c>
      <c r="R342">
        <v>16.71</v>
      </c>
      <c r="S342">
        <v>179.3</v>
      </c>
      <c r="T342">
        <v>40.659999999999997</v>
      </c>
      <c r="U342">
        <v>10250</v>
      </c>
      <c r="V342">
        <v>0.94099999999999995</v>
      </c>
      <c r="W342">
        <v>19.52</v>
      </c>
      <c r="X342">
        <v>0.72799999999999998</v>
      </c>
      <c r="Y342">
        <v>257</v>
      </c>
      <c r="Z342">
        <v>1101</v>
      </c>
    </row>
    <row r="343" spans="1:26" x14ac:dyDescent="0.2">
      <c r="A343" s="44">
        <v>727</v>
      </c>
      <c r="B343">
        <v>82</v>
      </c>
      <c r="C343">
        <v>1.4</v>
      </c>
      <c r="D343">
        <v>0.254</v>
      </c>
      <c r="E343">
        <v>442</v>
      </c>
      <c r="F343">
        <v>1.27</v>
      </c>
      <c r="G343">
        <v>0</v>
      </c>
      <c r="H343">
        <v>6.98</v>
      </c>
      <c r="I343">
        <v>2.5000000000000001E-2</v>
      </c>
      <c r="J343">
        <v>0.61</v>
      </c>
      <c r="K343">
        <v>1.49</v>
      </c>
      <c r="L343">
        <v>0.317</v>
      </c>
      <c r="M343">
        <v>7.37</v>
      </c>
      <c r="N343">
        <v>2.54</v>
      </c>
      <c r="O343">
        <v>33.200000000000003</v>
      </c>
      <c r="P343">
        <v>13.86</v>
      </c>
      <c r="Q343">
        <v>69.099999999999994</v>
      </c>
      <c r="R343">
        <v>16.600000000000001</v>
      </c>
      <c r="S343">
        <v>174.9</v>
      </c>
      <c r="T343">
        <v>39.4</v>
      </c>
      <c r="U343">
        <v>10300</v>
      </c>
      <c r="V343">
        <v>0.93</v>
      </c>
      <c r="W343">
        <v>18.22</v>
      </c>
      <c r="X343">
        <v>0.68799999999999994</v>
      </c>
      <c r="Y343">
        <v>250.6</v>
      </c>
      <c r="Z343">
        <v>1043</v>
      </c>
    </row>
    <row r="344" spans="1:26" x14ac:dyDescent="0.2">
      <c r="A344" s="44">
        <v>727</v>
      </c>
      <c r="B344">
        <v>75.8</v>
      </c>
      <c r="C344">
        <v>1.97</v>
      </c>
      <c r="D344">
        <v>0.24</v>
      </c>
      <c r="E344">
        <v>603.1</v>
      </c>
      <c r="F344">
        <v>1.8</v>
      </c>
      <c r="G344">
        <v>0</v>
      </c>
      <c r="H344">
        <v>6.6</v>
      </c>
      <c r="I344">
        <v>1.6400000000000001E-2</v>
      </c>
      <c r="J344">
        <v>0.5</v>
      </c>
      <c r="K344">
        <v>1.46</v>
      </c>
      <c r="L344">
        <v>0.41799999999999998</v>
      </c>
      <c r="M344">
        <v>8.9499999999999993</v>
      </c>
      <c r="N344">
        <v>3.42</v>
      </c>
      <c r="O344">
        <v>42.6</v>
      </c>
      <c r="P344">
        <v>18.5</v>
      </c>
      <c r="Q344">
        <v>95.6</v>
      </c>
      <c r="R344">
        <v>23.66</v>
      </c>
      <c r="S344">
        <v>257</v>
      </c>
      <c r="T344">
        <v>59.78</v>
      </c>
      <c r="U344">
        <v>9980</v>
      </c>
      <c r="V344">
        <v>1.3560000000000001</v>
      </c>
      <c r="W344">
        <v>16.059999999999999</v>
      </c>
      <c r="X344">
        <v>0.52</v>
      </c>
      <c r="Y344">
        <v>184.7</v>
      </c>
      <c r="Z344">
        <v>909</v>
      </c>
    </row>
    <row r="345" spans="1:26" x14ac:dyDescent="0.2">
      <c r="A345" s="44">
        <v>727</v>
      </c>
      <c r="B345" s="11">
        <v>5600</v>
      </c>
      <c r="C345">
        <v>2.04</v>
      </c>
      <c r="D345">
        <v>43.1</v>
      </c>
      <c r="E345">
        <v>479</v>
      </c>
      <c r="F345">
        <v>1.33</v>
      </c>
      <c r="G345">
        <v>53</v>
      </c>
      <c r="H345">
        <v>123</v>
      </c>
      <c r="I345">
        <v>14.6</v>
      </c>
      <c r="J345">
        <v>63</v>
      </c>
      <c r="K345">
        <v>13</v>
      </c>
      <c r="L345">
        <v>1.44</v>
      </c>
      <c r="M345">
        <v>15.9</v>
      </c>
      <c r="N345">
        <v>3.63</v>
      </c>
      <c r="O345">
        <v>38.700000000000003</v>
      </c>
      <c r="P345">
        <v>14.84</v>
      </c>
      <c r="Q345">
        <v>73.099999999999994</v>
      </c>
      <c r="R345">
        <v>17.22</v>
      </c>
      <c r="S345">
        <v>178.5</v>
      </c>
      <c r="T345">
        <v>40.299999999999997</v>
      </c>
      <c r="U345">
        <v>10160</v>
      </c>
      <c r="V345">
        <v>0.879</v>
      </c>
      <c r="W345">
        <v>19.41</v>
      </c>
      <c r="X345">
        <v>0.93300000000000005</v>
      </c>
      <c r="Y345">
        <v>235.9</v>
      </c>
      <c r="Z345">
        <v>1068</v>
      </c>
    </row>
    <row r="346" spans="1:26" x14ac:dyDescent="0.2">
      <c r="A346" s="44">
        <v>727</v>
      </c>
      <c r="B346">
        <v>70</v>
      </c>
      <c r="C346">
        <v>2.19</v>
      </c>
      <c r="D346">
        <v>0.20599999999999999</v>
      </c>
      <c r="E346">
        <v>471</v>
      </c>
      <c r="F346">
        <v>1.95</v>
      </c>
      <c r="G346">
        <v>0</v>
      </c>
      <c r="H346">
        <v>12.74</v>
      </c>
      <c r="I346">
        <v>3.1E-2</v>
      </c>
      <c r="J346">
        <v>0.47199999999999998</v>
      </c>
      <c r="K346">
        <v>1.25</v>
      </c>
      <c r="L346">
        <v>0.51600000000000001</v>
      </c>
      <c r="M346">
        <v>7.23</v>
      </c>
      <c r="N346">
        <v>2.75</v>
      </c>
      <c r="O346">
        <v>33.840000000000003</v>
      </c>
      <c r="P346">
        <v>14.16</v>
      </c>
      <c r="Q346">
        <v>73</v>
      </c>
      <c r="R346">
        <v>17.73</v>
      </c>
      <c r="S346">
        <v>191.2</v>
      </c>
      <c r="T346">
        <v>43.29</v>
      </c>
      <c r="U346">
        <v>10280</v>
      </c>
      <c r="V346">
        <v>1.06</v>
      </c>
      <c r="W346">
        <v>15.83</v>
      </c>
      <c r="X346">
        <v>0.69799999999999995</v>
      </c>
      <c r="Y346">
        <v>277.8</v>
      </c>
      <c r="Z346">
        <v>916</v>
      </c>
    </row>
    <row r="347" spans="1:26" x14ac:dyDescent="0.2">
      <c r="A347" s="44">
        <v>727</v>
      </c>
      <c r="B347">
        <v>224</v>
      </c>
      <c r="C347">
        <v>1.79</v>
      </c>
      <c r="D347">
        <v>0.67</v>
      </c>
      <c r="E347">
        <v>441.2</v>
      </c>
      <c r="F347">
        <v>1.05</v>
      </c>
      <c r="G347">
        <v>0.68</v>
      </c>
      <c r="H347">
        <v>6.39</v>
      </c>
      <c r="I347">
        <v>0.23</v>
      </c>
      <c r="J347">
        <v>1.36</v>
      </c>
      <c r="K347">
        <v>1.47</v>
      </c>
      <c r="L347">
        <v>0.311</v>
      </c>
      <c r="M347">
        <v>7.16</v>
      </c>
      <c r="N347">
        <v>2.52</v>
      </c>
      <c r="O347">
        <v>31.48</v>
      </c>
      <c r="P347">
        <v>13.3</v>
      </c>
      <c r="Q347">
        <v>69.3</v>
      </c>
      <c r="R347">
        <v>17.05</v>
      </c>
      <c r="S347">
        <v>182.3</v>
      </c>
      <c r="T347">
        <v>42.32</v>
      </c>
      <c r="U347">
        <v>9940</v>
      </c>
      <c r="V347">
        <v>0.88200000000000001</v>
      </c>
      <c r="W347">
        <v>15.23</v>
      </c>
      <c r="X347">
        <v>0.65300000000000002</v>
      </c>
      <c r="Y347">
        <v>181</v>
      </c>
      <c r="Z347">
        <v>852</v>
      </c>
    </row>
    <row r="348" spans="1:26" x14ac:dyDescent="0.2">
      <c r="A348" s="44">
        <v>727</v>
      </c>
      <c r="B348">
        <v>65</v>
      </c>
      <c r="C348">
        <v>2.12</v>
      </c>
      <c r="D348">
        <v>0.20399999999999999</v>
      </c>
      <c r="E348">
        <v>360</v>
      </c>
      <c r="F348">
        <v>1.0900000000000001</v>
      </c>
      <c r="G348">
        <v>0</v>
      </c>
      <c r="H348">
        <v>6.69</v>
      </c>
      <c r="I348">
        <v>2.8000000000000001E-2</v>
      </c>
      <c r="J348">
        <v>0.38800000000000001</v>
      </c>
      <c r="K348">
        <v>1.04</v>
      </c>
      <c r="L348">
        <v>0.30099999999999999</v>
      </c>
      <c r="M348">
        <v>5.65</v>
      </c>
      <c r="N348">
        <v>2.0070000000000001</v>
      </c>
      <c r="O348">
        <v>25.57</v>
      </c>
      <c r="P348">
        <v>10.77</v>
      </c>
      <c r="Q348">
        <v>56.1</v>
      </c>
      <c r="R348">
        <v>13.81</v>
      </c>
      <c r="S348">
        <v>150.30000000000001</v>
      </c>
      <c r="T348">
        <v>34.880000000000003</v>
      </c>
      <c r="U348">
        <v>10410</v>
      </c>
      <c r="V348">
        <v>0.80800000000000005</v>
      </c>
      <c r="W348">
        <v>14.13</v>
      </c>
      <c r="X348">
        <v>0.47399999999999998</v>
      </c>
      <c r="Y348">
        <v>187.3</v>
      </c>
      <c r="Z348">
        <v>817</v>
      </c>
    </row>
    <row r="349" spans="1:26" x14ac:dyDescent="0.2">
      <c r="A349" s="44">
        <v>727</v>
      </c>
      <c r="B349">
        <v>125</v>
      </c>
      <c r="C349">
        <v>2.34</v>
      </c>
      <c r="D349">
        <v>0.4</v>
      </c>
      <c r="E349">
        <v>919</v>
      </c>
      <c r="F349">
        <v>3.59</v>
      </c>
      <c r="G349">
        <v>0.13300000000000001</v>
      </c>
      <c r="H349">
        <v>16.899999999999999</v>
      </c>
      <c r="I349">
        <v>6.8000000000000005E-2</v>
      </c>
      <c r="J349">
        <v>1.01</v>
      </c>
      <c r="K349">
        <v>2.31</v>
      </c>
      <c r="L349">
        <v>0.80300000000000005</v>
      </c>
      <c r="M349">
        <v>14.8</v>
      </c>
      <c r="N349">
        <v>5.39</v>
      </c>
      <c r="O349">
        <v>69.3</v>
      </c>
      <c r="P349">
        <v>28.1</v>
      </c>
      <c r="Q349">
        <v>142.1</v>
      </c>
      <c r="R349">
        <v>33.9</v>
      </c>
      <c r="S349">
        <v>358</v>
      </c>
      <c r="T349">
        <v>78.7</v>
      </c>
      <c r="U349">
        <v>10310</v>
      </c>
      <c r="V349">
        <v>1.8160000000000001</v>
      </c>
      <c r="W349">
        <v>21.62</v>
      </c>
      <c r="X349">
        <v>0.98799999999999999</v>
      </c>
      <c r="Y349">
        <v>358</v>
      </c>
      <c r="Z349">
        <v>1211</v>
      </c>
    </row>
    <row r="350" spans="1:26" x14ac:dyDescent="0.2">
      <c r="A350" s="44">
        <v>727</v>
      </c>
      <c r="B350">
        <v>43.3</v>
      </c>
      <c r="C350">
        <v>1.53</v>
      </c>
      <c r="D350">
        <v>0.24399999999999999</v>
      </c>
      <c r="E350">
        <v>376</v>
      </c>
      <c r="F350">
        <v>1.24</v>
      </c>
      <c r="G350">
        <v>0</v>
      </c>
      <c r="H350">
        <v>4.8</v>
      </c>
      <c r="I350">
        <v>1.4E-2</v>
      </c>
      <c r="J350">
        <v>0.35599999999999998</v>
      </c>
      <c r="K350">
        <v>0.84</v>
      </c>
      <c r="L350">
        <v>0.22700000000000001</v>
      </c>
      <c r="M350">
        <v>5.36</v>
      </c>
      <c r="N350">
        <v>1.97</v>
      </c>
      <c r="O350">
        <v>26.31</v>
      </c>
      <c r="P350">
        <v>11.17</v>
      </c>
      <c r="Q350">
        <v>59.9</v>
      </c>
      <c r="R350">
        <v>14.8</v>
      </c>
      <c r="S350">
        <v>162.80000000000001</v>
      </c>
      <c r="T350">
        <v>37.19</v>
      </c>
      <c r="U350">
        <v>10920</v>
      </c>
      <c r="V350">
        <v>0.95199999999999996</v>
      </c>
      <c r="W350">
        <v>17.190000000000001</v>
      </c>
      <c r="X350">
        <v>0.43</v>
      </c>
      <c r="Y350">
        <v>159.69999999999999</v>
      </c>
      <c r="Z350">
        <v>986</v>
      </c>
    </row>
    <row r="351" spans="1:26" x14ac:dyDescent="0.2">
      <c r="A351" s="44">
        <v>727</v>
      </c>
      <c r="B351">
        <v>61</v>
      </c>
      <c r="C351">
        <v>2.57</v>
      </c>
      <c r="D351">
        <v>0.20699999999999999</v>
      </c>
      <c r="E351">
        <v>472</v>
      </c>
      <c r="F351">
        <v>2.02</v>
      </c>
      <c r="G351">
        <v>0</v>
      </c>
      <c r="H351">
        <v>17.260000000000002</v>
      </c>
      <c r="I351">
        <v>3.1E-2</v>
      </c>
      <c r="J351">
        <v>0.56000000000000005</v>
      </c>
      <c r="K351">
        <v>1.27</v>
      </c>
      <c r="L351">
        <v>0.51600000000000001</v>
      </c>
      <c r="M351">
        <v>7.73</v>
      </c>
      <c r="N351">
        <v>2.78</v>
      </c>
      <c r="O351">
        <v>34.5</v>
      </c>
      <c r="P351">
        <v>14.36</v>
      </c>
      <c r="Q351">
        <v>73</v>
      </c>
      <c r="R351">
        <v>17.690000000000001</v>
      </c>
      <c r="S351">
        <v>190.7</v>
      </c>
      <c r="T351">
        <v>44.2</v>
      </c>
      <c r="U351">
        <v>10410</v>
      </c>
      <c r="V351">
        <v>1.008</v>
      </c>
      <c r="W351">
        <v>15.32</v>
      </c>
      <c r="X351">
        <v>0.99</v>
      </c>
      <c r="Y351">
        <v>333</v>
      </c>
      <c r="Z351">
        <v>858</v>
      </c>
    </row>
    <row r="352" spans="1:26" x14ac:dyDescent="0.2">
      <c r="A352" s="44">
        <v>727</v>
      </c>
      <c r="B352">
        <v>1160</v>
      </c>
      <c r="C352">
        <v>1.64</v>
      </c>
      <c r="D352">
        <v>7.1</v>
      </c>
      <c r="E352">
        <v>360</v>
      </c>
      <c r="F352">
        <v>1.1399999999999999</v>
      </c>
      <c r="G352">
        <v>11.7</v>
      </c>
      <c r="H352">
        <v>31.8</v>
      </c>
      <c r="I352">
        <v>2.92</v>
      </c>
      <c r="J352">
        <v>12.3</v>
      </c>
      <c r="K352">
        <v>3.01</v>
      </c>
      <c r="L352">
        <v>0.52</v>
      </c>
      <c r="M352">
        <v>6.55</v>
      </c>
      <c r="N352">
        <v>2.0499999999999998</v>
      </c>
      <c r="O352">
        <v>25.8</v>
      </c>
      <c r="P352">
        <v>10.73</v>
      </c>
      <c r="Q352">
        <v>55.7</v>
      </c>
      <c r="R352">
        <v>13.94</v>
      </c>
      <c r="S352">
        <v>151.5</v>
      </c>
      <c r="T352">
        <v>35.82</v>
      </c>
      <c r="U352">
        <v>10490</v>
      </c>
      <c r="V352">
        <v>0.83799999999999997</v>
      </c>
      <c r="W352">
        <v>15.23</v>
      </c>
      <c r="X352">
        <v>0.56200000000000006</v>
      </c>
      <c r="Y352">
        <v>185.9</v>
      </c>
      <c r="Z352">
        <v>865</v>
      </c>
    </row>
    <row r="353" spans="1:26" x14ac:dyDescent="0.2">
      <c r="A353" s="44">
        <v>727</v>
      </c>
      <c r="B353">
        <v>81</v>
      </c>
      <c r="C353">
        <v>1.89</v>
      </c>
      <c r="D353">
        <v>0.219</v>
      </c>
      <c r="E353">
        <v>491</v>
      </c>
      <c r="F353">
        <v>1.43</v>
      </c>
      <c r="G353">
        <v>0</v>
      </c>
      <c r="H353">
        <v>7.46</v>
      </c>
      <c r="I353">
        <v>2.1999999999999999E-2</v>
      </c>
      <c r="J353">
        <v>0.56000000000000005</v>
      </c>
      <c r="K353">
        <v>1.3</v>
      </c>
      <c r="L353">
        <v>0.42699999999999999</v>
      </c>
      <c r="M353">
        <v>7.46</v>
      </c>
      <c r="N353">
        <v>2.86</v>
      </c>
      <c r="O353">
        <v>36.4</v>
      </c>
      <c r="P353">
        <v>14.99</v>
      </c>
      <c r="Q353">
        <v>74.900000000000006</v>
      </c>
      <c r="R353">
        <v>18.28</v>
      </c>
      <c r="S353">
        <v>193.1</v>
      </c>
      <c r="T353">
        <v>43.7</v>
      </c>
      <c r="U353">
        <v>10300</v>
      </c>
      <c r="V353">
        <v>1.071</v>
      </c>
      <c r="W353">
        <v>17.63</v>
      </c>
      <c r="X353">
        <v>0.56599999999999995</v>
      </c>
      <c r="Y353">
        <v>231.9</v>
      </c>
      <c r="Z353">
        <v>1013</v>
      </c>
    </row>
    <row r="354" spans="1:26" x14ac:dyDescent="0.2">
      <c r="A354" s="44">
        <v>727</v>
      </c>
      <c r="B354">
        <v>72</v>
      </c>
      <c r="C354">
        <v>1.69</v>
      </c>
      <c r="D354">
        <v>0.19900000000000001</v>
      </c>
      <c r="E354">
        <v>504</v>
      </c>
      <c r="F354">
        <v>1.39</v>
      </c>
      <c r="G354">
        <v>0</v>
      </c>
      <c r="H354">
        <v>5.82</v>
      </c>
      <c r="I354">
        <v>2.5999999999999999E-2</v>
      </c>
      <c r="J354">
        <v>0.52100000000000002</v>
      </c>
      <c r="K354">
        <v>1.21</v>
      </c>
      <c r="L354">
        <v>0.32300000000000001</v>
      </c>
      <c r="M354">
        <v>7.99</v>
      </c>
      <c r="N354">
        <v>3.02</v>
      </c>
      <c r="O354">
        <v>37.5</v>
      </c>
      <c r="P354">
        <v>15.72</v>
      </c>
      <c r="Q354">
        <v>77.599999999999994</v>
      </c>
      <c r="R354">
        <v>18.59</v>
      </c>
      <c r="S354">
        <v>198.1</v>
      </c>
      <c r="T354">
        <v>45.1</v>
      </c>
      <c r="U354">
        <v>10500</v>
      </c>
      <c r="V354">
        <v>1.0840000000000001</v>
      </c>
      <c r="W354">
        <v>18.82</v>
      </c>
      <c r="X354">
        <v>0.54600000000000004</v>
      </c>
      <c r="Y354">
        <v>214</v>
      </c>
      <c r="Z354">
        <v>1090</v>
      </c>
    </row>
    <row r="355" spans="1:26" x14ac:dyDescent="0.2">
      <c r="A355" s="44">
        <v>727</v>
      </c>
      <c r="B355" s="11">
        <v>7500</v>
      </c>
      <c r="C355">
        <v>2.25</v>
      </c>
      <c r="D355">
        <v>64</v>
      </c>
      <c r="E355">
        <v>438</v>
      </c>
      <c r="F355">
        <v>1.0900000000000001</v>
      </c>
      <c r="G355">
        <v>76</v>
      </c>
      <c r="H355">
        <v>161</v>
      </c>
      <c r="I355">
        <v>18.100000000000001</v>
      </c>
      <c r="J355">
        <v>74</v>
      </c>
      <c r="K355">
        <v>12.6</v>
      </c>
      <c r="L355">
        <v>1.29</v>
      </c>
      <c r="M355">
        <v>15.9</v>
      </c>
      <c r="N355">
        <v>3.38</v>
      </c>
      <c r="O355">
        <v>35.700000000000003</v>
      </c>
      <c r="P355">
        <v>13.7</v>
      </c>
      <c r="Q355">
        <v>66.900000000000006</v>
      </c>
      <c r="R355">
        <v>15.81</v>
      </c>
      <c r="S355">
        <v>168.6</v>
      </c>
      <c r="T355">
        <v>38.299999999999997</v>
      </c>
      <c r="U355">
        <v>10250</v>
      </c>
      <c r="V355">
        <v>0.81699999999999995</v>
      </c>
      <c r="W355">
        <v>16.36</v>
      </c>
      <c r="X355">
        <v>1.06</v>
      </c>
      <c r="Y355">
        <v>195</v>
      </c>
      <c r="Z355">
        <v>908</v>
      </c>
    </row>
    <row r="356" spans="1:26" x14ac:dyDescent="0.2">
      <c r="A356" s="44">
        <v>727</v>
      </c>
      <c r="B356" s="11">
        <v>4300</v>
      </c>
      <c r="C356">
        <v>4.18</v>
      </c>
      <c r="D356">
        <v>50</v>
      </c>
      <c r="E356">
        <v>998</v>
      </c>
      <c r="F356">
        <v>4.4800000000000004</v>
      </c>
      <c r="G356">
        <v>64</v>
      </c>
      <c r="H356">
        <v>162</v>
      </c>
      <c r="I356">
        <v>14.2</v>
      </c>
      <c r="J356">
        <v>60</v>
      </c>
      <c r="K356">
        <v>13.3</v>
      </c>
      <c r="L356">
        <v>2.5099999999999998</v>
      </c>
      <c r="M356">
        <v>24.8</v>
      </c>
      <c r="N356">
        <v>7.16</v>
      </c>
      <c r="O356">
        <v>81.5</v>
      </c>
      <c r="P356">
        <v>31.6</v>
      </c>
      <c r="Q356">
        <v>150.9</v>
      </c>
      <c r="R356">
        <v>35.4</v>
      </c>
      <c r="S356">
        <v>367</v>
      </c>
      <c r="T356">
        <v>81.5</v>
      </c>
      <c r="U356">
        <v>9880</v>
      </c>
      <c r="V356">
        <v>1.89</v>
      </c>
      <c r="W356">
        <v>30.32</v>
      </c>
      <c r="X356">
        <v>2.57</v>
      </c>
      <c r="Y356">
        <v>897</v>
      </c>
      <c r="Z356">
        <v>1718</v>
      </c>
    </row>
    <row r="357" spans="1:26" x14ac:dyDescent="0.2">
      <c r="A357" s="44">
        <v>727</v>
      </c>
      <c r="B357">
        <v>129</v>
      </c>
      <c r="C357">
        <v>1.55</v>
      </c>
      <c r="D357">
        <v>0.53</v>
      </c>
      <c r="E357">
        <v>427</v>
      </c>
      <c r="F357">
        <v>0.93</v>
      </c>
      <c r="G357">
        <v>0.45</v>
      </c>
      <c r="H357">
        <v>7.27</v>
      </c>
      <c r="I357">
        <v>0.17</v>
      </c>
      <c r="J357">
        <v>0.95</v>
      </c>
      <c r="K357">
        <v>1.33</v>
      </c>
      <c r="L357">
        <v>0.34499999999999997</v>
      </c>
      <c r="M357">
        <v>6.9</v>
      </c>
      <c r="N357">
        <v>2.5099999999999998</v>
      </c>
      <c r="O357">
        <v>31.15</v>
      </c>
      <c r="P357">
        <v>12.96</v>
      </c>
      <c r="Q357">
        <v>66.599999999999994</v>
      </c>
      <c r="R357">
        <v>16.04</v>
      </c>
      <c r="S357">
        <v>171.7</v>
      </c>
      <c r="T357">
        <v>39.22</v>
      </c>
      <c r="U357">
        <v>10320</v>
      </c>
      <c r="V357">
        <v>0.86799999999999999</v>
      </c>
      <c r="W357">
        <v>17.36</v>
      </c>
      <c r="X357">
        <v>0.55500000000000005</v>
      </c>
      <c r="Y357">
        <v>228.2</v>
      </c>
      <c r="Z357">
        <v>992</v>
      </c>
    </row>
    <row r="358" spans="1:26" x14ac:dyDescent="0.2">
      <c r="A358" s="44">
        <v>727</v>
      </c>
      <c r="B358">
        <v>285</v>
      </c>
      <c r="C358">
        <v>3.02</v>
      </c>
      <c r="D358">
        <v>0.39</v>
      </c>
      <c r="E358">
        <v>1070</v>
      </c>
      <c r="F358">
        <v>4.08</v>
      </c>
      <c r="G358">
        <v>0</v>
      </c>
      <c r="H358">
        <v>10.15</v>
      </c>
      <c r="I358">
        <v>5.8000000000000003E-2</v>
      </c>
      <c r="J358">
        <v>1.0900000000000001</v>
      </c>
      <c r="K358">
        <v>2.77</v>
      </c>
      <c r="L358">
        <v>0.68799999999999994</v>
      </c>
      <c r="M358">
        <v>18.3</v>
      </c>
      <c r="N358">
        <v>6.95</v>
      </c>
      <c r="O358">
        <v>89.5</v>
      </c>
      <c r="P358">
        <v>32.4</v>
      </c>
      <c r="Q358">
        <v>146.19999999999999</v>
      </c>
      <c r="R358">
        <v>32.03</v>
      </c>
      <c r="S358">
        <v>312.8</v>
      </c>
      <c r="T358">
        <v>64.900000000000006</v>
      </c>
      <c r="U358">
        <v>9840</v>
      </c>
      <c r="V358">
        <v>1.264</v>
      </c>
      <c r="W358">
        <v>51</v>
      </c>
      <c r="X358">
        <v>0.75600000000000001</v>
      </c>
      <c r="Y358">
        <v>232</v>
      </c>
      <c r="Z358">
        <v>1000</v>
      </c>
    </row>
    <row r="359" spans="1:26" x14ac:dyDescent="0.2">
      <c r="A359" s="44">
        <v>727</v>
      </c>
      <c r="B359">
        <v>58.5</v>
      </c>
      <c r="C359">
        <v>1.98</v>
      </c>
      <c r="D359">
        <v>0.19</v>
      </c>
      <c r="E359">
        <v>376</v>
      </c>
      <c r="F359">
        <v>1.1599999999999999</v>
      </c>
      <c r="G359">
        <v>0</v>
      </c>
      <c r="H359">
        <v>5.51</v>
      </c>
      <c r="I359">
        <v>1.0800000000000001E-2</v>
      </c>
      <c r="J359">
        <v>0.35</v>
      </c>
      <c r="K359">
        <v>0.95</v>
      </c>
      <c r="L359">
        <v>0.254</v>
      </c>
      <c r="M359">
        <v>5.78</v>
      </c>
      <c r="N359">
        <v>2.0619999999999998</v>
      </c>
      <c r="O359">
        <v>26.88</v>
      </c>
      <c r="P359">
        <v>11.24</v>
      </c>
      <c r="Q359">
        <v>58.9</v>
      </c>
      <c r="R359">
        <v>14.62</v>
      </c>
      <c r="S359">
        <v>160.4</v>
      </c>
      <c r="T359">
        <v>37.799999999999997</v>
      </c>
      <c r="U359">
        <v>10630</v>
      </c>
      <c r="V359">
        <v>0.92200000000000004</v>
      </c>
      <c r="W359">
        <v>15.07</v>
      </c>
      <c r="X359">
        <v>0.39100000000000001</v>
      </c>
      <c r="Y359">
        <v>164.8</v>
      </c>
      <c r="Z359">
        <v>861</v>
      </c>
    </row>
    <row r="360" spans="1:26" x14ac:dyDescent="0.2">
      <c r="A360" s="44">
        <v>727</v>
      </c>
      <c r="B360">
        <v>79</v>
      </c>
      <c r="C360">
        <v>3.13</v>
      </c>
      <c r="D360">
        <v>0.19</v>
      </c>
      <c r="E360">
        <v>592</v>
      </c>
      <c r="F360">
        <v>2.41</v>
      </c>
      <c r="G360">
        <v>0</v>
      </c>
      <c r="H360">
        <v>25.6</v>
      </c>
      <c r="I360">
        <v>3.2300000000000002E-2</v>
      </c>
      <c r="J360">
        <v>0.75</v>
      </c>
      <c r="K360">
        <v>1.43</v>
      </c>
      <c r="L360">
        <v>0.70899999999999996</v>
      </c>
      <c r="M360">
        <v>8.9600000000000009</v>
      </c>
      <c r="N360">
        <v>3.17</v>
      </c>
      <c r="O360">
        <v>40.700000000000003</v>
      </c>
      <c r="P360">
        <v>17.57</v>
      </c>
      <c r="Q360">
        <v>89.7</v>
      </c>
      <c r="R360">
        <v>22.72</v>
      </c>
      <c r="S360">
        <v>249.1</v>
      </c>
      <c r="T360">
        <v>59.3</v>
      </c>
      <c r="U360">
        <v>9830</v>
      </c>
      <c r="V360">
        <v>1.0209999999999999</v>
      </c>
      <c r="W360">
        <v>18</v>
      </c>
      <c r="X360">
        <v>1.32</v>
      </c>
      <c r="Y360">
        <v>524</v>
      </c>
      <c r="Z360">
        <v>1028</v>
      </c>
    </row>
    <row r="361" spans="1:26" x14ac:dyDescent="0.2">
      <c r="A361" s="44">
        <v>727</v>
      </c>
      <c r="B361">
        <v>74</v>
      </c>
      <c r="C361">
        <v>2.0699999999999998</v>
      </c>
      <c r="D361">
        <v>0.22500000000000001</v>
      </c>
      <c r="E361">
        <v>401</v>
      </c>
      <c r="F361">
        <v>1.1399999999999999</v>
      </c>
      <c r="G361">
        <v>0</v>
      </c>
      <c r="H361">
        <v>4.2699999999999996</v>
      </c>
      <c r="I361">
        <v>1.24E-2</v>
      </c>
      <c r="J361">
        <v>0.29299999999999998</v>
      </c>
      <c r="K361">
        <v>0.94</v>
      </c>
      <c r="L361">
        <v>0.24</v>
      </c>
      <c r="M361">
        <v>6.54</v>
      </c>
      <c r="N361">
        <v>2.34</v>
      </c>
      <c r="O361">
        <v>29.7</v>
      </c>
      <c r="P361">
        <v>11.91</v>
      </c>
      <c r="Q361">
        <v>60.7</v>
      </c>
      <c r="R361">
        <v>14.99</v>
      </c>
      <c r="S361">
        <v>159.30000000000001</v>
      </c>
      <c r="T361">
        <v>35.9</v>
      </c>
      <c r="U361">
        <v>10460</v>
      </c>
      <c r="V361">
        <v>0.878</v>
      </c>
      <c r="W361">
        <v>15.82</v>
      </c>
      <c r="X361">
        <v>0.43</v>
      </c>
      <c r="Y361">
        <v>177.8</v>
      </c>
      <c r="Z361">
        <v>893</v>
      </c>
    </row>
    <row r="362" spans="1:26" x14ac:dyDescent="0.2">
      <c r="A362" s="44">
        <v>727</v>
      </c>
      <c r="B362">
        <v>620</v>
      </c>
      <c r="C362">
        <v>1.69</v>
      </c>
      <c r="D362">
        <v>3.4</v>
      </c>
      <c r="E362">
        <v>509</v>
      </c>
      <c r="F362">
        <v>1.57</v>
      </c>
      <c r="G362">
        <v>4.3</v>
      </c>
      <c r="H362">
        <v>16.899999999999999</v>
      </c>
      <c r="I362">
        <v>1.18</v>
      </c>
      <c r="J362">
        <v>5.5</v>
      </c>
      <c r="K362">
        <v>2.29</v>
      </c>
      <c r="L362">
        <v>0.49199999999999999</v>
      </c>
      <c r="M362">
        <v>8.5500000000000007</v>
      </c>
      <c r="N362">
        <v>2.96</v>
      </c>
      <c r="O362">
        <v>37.1</v>
      </c>
      <c r="P362">
        <v>15.24</v>
      </c>
      <c r="Q362">
        <v>78.3</v>
      </c>
      <c r="R362">
        <v>18.559999999999999</v>
      </c>
      <c r="S362">
        <v>199.6</v>
      </c>
      <c r="T362">
        <v>44.7</v>
      </c>
      <c r="U362">
        <v>10240</v>
      </c>
      <c r="V362">
        <v>1.135</v>
      </c>
      <c r="W362">
        <v>18.2</v>
      </c>
      <c r="X362">
        <v>0.63100000000000001</v>
      </c>
      <c r="Y362">
        <v>238.9</v>
      </c>
      <c r="Z362">
        <v>1037</v>
      </c>
    </row>
    <row r="363" spans="1:26" x14ac:dyDescent="0.2">
      <c r="A363" s="44">
        <v>727</v>
      </c>
      <c r="B363">
        <v>380</v>
      </c>
      <c r="C363">
        <v>1.6</v>
      </c>
      <c r="D363">
        <v>3.1</v>
      </c>
      <c r="E363">
        <v>411</v>
      </c>
      <c r="F363">
        <v>1.0900000000000001</v>
      </c>
      <c r="G363">
        <v>4.9000000000000004</v>
      </c>
      <c r="H363">
        <v>14.4</v>
      </c>
      <c r="I363">
        <v>1.03</v>
      </c>
      <c r="J363">
        <v>4.9000000000000004</v>
      </c>
      <c r="K363">
        <v>1.84</v>
      </c>
      <c r="L363">
        <v>0.313</v>
      </c>
      <c r="M363">
        <v>6.85</v>
      </c>
      <c r="N363">
        <v>2.46</v>
      </c>
      <c r="O363">
        <v>30.8</v>
      </c>
      <c r="P363">
        <v>12.58</v>
      </c>
      <c r="Q363">
        <v>63.6</v>
      </c>
      <c r="R363">
        <v>15.63</v>
      </c>
      <c r="S363">
        <v>167.6</v>
      </c>
      <c r="T363">
        <v>38.5</v>
      </c>
      <c r="U363">
        <v>10510</v>
      </c>
      <c r="V363">
        <v>0.88400000000000001</v>
      </c>
      <c r="W363">
        <v>16.579999999999998</v>
      </c>
      <c r="X363">
        <v>0.56599999999999995</v>
      </c>
      <c r="Y363">
        <v>193.3</v>
      </c>
      <c r="Z363">
        <v>960</v>
      </c>
    </row>
    <row r="364" spans="1:26" x14ac:dyDescent="0.2">
      <c r="A364" s="44">
        <v>727</v>
      </c>
      <c r="B364">
        <v>347</v>
      </c>
      <c r="C364">
        <v>1.77</v>
      </c>
      <c r="D364">
        <v>2.74</v>
      </c>
      <c r="E364">
        <v>383</v>
      </c>
      <c r="F364">
        <v>1.31</v>
      </c>
      <c r="G364">
        <v>2.99</v>
      </c>
      <c r="H364">
        <v>11.8</v>
      </c>
      <c r="I364">
        <v>0.86</v>
      </c>
      <c r="J364">
        <v>4.0999999999999996</v>
      </c>
      <c r="K364">
        <v>1.44</v>
      </c>
      <c r="L364">
        <v>0.34</v>
      </c>
      <c r="M364">
        <v>6.61</v>
      </c>
      <c r="N364">
        <v>2.2250000000000001</v>
      </c>
      <c r="O364">
        <v>28.2</v>
      </c>
      <c r="P364">
        <v>11.81</v>
      </c>
      <c r="Q364">
        <v>59.4</v>
      </c>
      <c r="R364">
        <v>14.26</v>
      </c>
      <c r="S364">
        <v>154.4</v>
      </c>
      <c r="T364">
        <v>34.92</v>
      </c>
      <c r="U364">
        <v>10630</v>
      </c>
      <c r="V364">
        <v>0.85599999999999998</v>
      </c>
      <c r="W364">
        <v>13.5</v>
      </c>
      <c r="X364">
        <v>0.39300000000000002</v>
      </c>
      <c r="Y364">
        <v>150.6</v>
      </c>
      <c r="Z364">
        <v>782</v>
      </c>
    </row>
    <row r="365" spans="1:26" x14ac:dyDescent="0.2">
      <c r="A365" s="44">
        <v>727</v>
      </c>
      <c r="B365">
        <v>118</v>
      </c>
      <c r="C365">
        <v>2.23</v>
      </c>
      <c r="D365">
        <v>0.222</v>
      </c>
      <c r="E365">
        <v>417</v>
      </c>
      <c r="F365">
        <v>1.1299999999999999</v>
      </c>
      <c r="G365">
        <v>0.02</v>
      </c>
      <c r="H365">
        <v>6.74</v>
      </c>
      <c r="I365">
        <v>4.7E-2</v>
      </c>
      <c r="J365">
        <v>0.52600000000000002</v>
      </c>
      <c r="K365">
        <v>1.17</v>
      </c>
      <c r="L365">
        <v>0.29399999999999998</v>
      </c>
      <c r="M365">
        <v>6.75</v>
      </c>
      <c r="N365">
        <v>2.4239999999999999</v>
      </c>
      <c r="O365">
        <v>30.9</v>
      </c>
      <c r="P365">
        <v>12.63</v>
      </c>
      <c r="Q365">
        <v>64.3</v>
      </c>
      <c r="R365">
        <v>15.8</v>
      </c>
      <c r="S365">
        <v>168</v>
      </c>
      <c r="T365">
        <v>38.6</v>
      </c>
      <c r="U365">
        <v>10170</v>
      </c>
      <c r="V365">
        <v>0.90100000000000002</v>
      </c>
      <c r="W365">
        <v>17.84</v>
      </c>
      <c r="X365">
        <v>0.65</v>
      </c>
      <c r="Y365">
        <v>246</v>
      </c>
      <c r="Z365">
        <v>1020</v>
      </c>
    </row>
    <row r="366" spans="1:26" x14ac:dyDescent="0.2">
      <c r="A366" s="44">
        <v>727</v>
      </c>
      <c r="B366">
        <v>72</v>
      </c>
      <c r="C366">
        <v>3.35</v>
      </c>
      <c r="D366">
        <v>0.23</v>
      </c>
      <c r="E366">
        <v>551</v>
      </c>
      <c r="F366">
        <v>2.3199999999999998</v>
      </c>
      <c r="G366">
        <v>0</v>
      </c>
      <c r="H366">
        <v>17</v>
      </c>
      <c r="I366">
        <v>3.5000000000000003E-2</v>
      </c>
      <c r="J366">
        <v>0.66</v>
      </c>
      <c r="K366">
        <v>1.58</v>
      </c>
      <c r="L366">
        <v>0.60899999999999999</v>
      </c>
      <c r="M366">
        <v>8.5299999999999994</v>
      </c>
      <c r="N366">
        <v>3.12</v>
      </c>
      <c r="O366">
        <v>39.700000000000003</v>
      </c>
      <c r="P366">
        <v>16.5</v>
      </c>
      <c r="Q366">
        <v>84.7</v>
      </c>
      <c r="R366">
        <v>21.2</v>
      </c>
      <c r="S366">
        <v>231</v>
      </c>
      <c r="T366">
        <v>53.3</v>
      </c>
      <c r="U366">
        <v>10040</v>
      </c>
      <c r="V366">
        <v>1.1599999999999999</v>
      </c>
      <c r="W366">
        <v>13.8</v>
      </c>
      <c r="X366">
        <v>0.67700000000000005</v>
      </c>
      <c r="Y366">
        <v>249</v>
      </c>
      <c r="Z366">
        <v>751</v>
      </c>
    </row>
    <row r="367" spans="1:26" x14ac:dyDescent="0.2">
      <c r="A367" s="44">
        <v>727</v>
      </c>
      <c r="B367" s="11">
        <v>4300</v>
      </c>
      <c r="C367">
        <v>1.71</v>
      </c>
      <c r="D367">
        <v>43</v>
      </c>
      <c r="E367">
        <v>450</v>
      </c>
      <c r="F367">
        <v>1.1499999999999999</v>
      </c>
      <c r="G367">
        <v>62</v>
      </c>
      <c r="H367">
        <v>129</v>
      </c>
      <c r="I367">
        <v>14</v>
      </c>
      <c r="J367">
        <v>54</v>
      </c>
      <c r="K367">
        <v>9.3000000000000007</v>
      </c>
      <c r="L367">
        <v>1.1399999999999999</v>
      </c>
      <c r="M367">
        <v>13.3</v>
      </c>
      <c r="N367">
        <v>3.09</v>
      </c>
      <c r="O367">
        <v>35.1</v>
      </c>
      <c r="P367">
        <v>13.72</v>
      </c>
      <c r="Q367">
        <v>67.8</v>
      </c>
      <c r="R367">
        <v>16.28</v>
      </c>
      <c r="S367">
        <v>174.8</v>
      </c>
      <c r="T367">
        <v>39.14</v>
      </c>
      <c r="U367">
        <v>10180</v>
      </c>
      <c r="V367">
        <v>0.93300000000000005</v>
      </c>
      <c r="W367">
        <v>19.32</v>
      </c>
      <c r="X367">
        <v>0.91</v>
      </c>
      <c r="Y367">
        <v>246.6</v>
      </c>
      <c r="Z367">
        <v>1088</v>
      </c>
    </row>
    <row r="368" spans="1:26" x14ac:dyDescent="0.2">
      <c r="A368" s="44">
        <v>727</v>
      </c>
      <c r="B368">
        <v>156</v>
      </c>
      <c r="C368">
        <v>2.4500000000000002</v>
      </c>
      <c r="D368">
        <v>0.64</v>
      </c>
      <c r="E368">
        <v>651</v>
      </c>
      <c r="F368">
        <v>2.0299999999999998</v>
      </c>
      <c r="G368">
        <v>0.63</v>
      </c>
      <c r="H368">
        <v>22.7</v>
      </c>
      <c r="I368">
        <v>0.2</v>
      </c>
      <c r="J368">
        <v>1.5</v>
      </c>
      <c r="K368">
        <v>2.1800000000000002</v>
      </c>
      <c r="L368">
        <v>0.85</v>
      </c>
      <c r="M368">
        <v>11.5</v>
      </c>
      <c r="N368">
        <v>3.74</v>
      </c>
      <c r="O368">
        <v>47.1</v>
      </c>
      <c r="P368">
        <v>19.899999999999999</v>
      </c>
      <c r="Q368">
        <v>98.9</v>
      </c>
      <c r="R368">
        <v>24.8</v>
      </c>
      <c r="S368">
        <v>266</v>
      </c>
      <c r="T368">
        <v>62</v>
      </c>
      <c r="U368">
        <v>9800</v>
      </c>
      <c r="V368">
        <v>0.90100000000000002</v>
      </c>
      <c r="W368">
        <v>13.33</v>
      </c>
      <c r="X368">
        <v>0.81</v>
      </c>
      <c r="Y368">
        <v>308</v>
      </c>
      <c r="Z368">
        <v>758</v>
      </c>
    </row>
    <row r="369" spans="1:26" x14ac:dyDescent="0.2">
      <c r="A369" s="44">
        <v>727</v>
      </c>
      <c r="B369">
        <v>133</v>
      </c>
      <c r="C369">
        <v>1.92</v>
      </c>
      <c r="D369">
        <v>0.63</v>
      </c>
      <c r="E369">
        <v>369</v>
      </c>
      <c r="F369">
        <v>1.1299999999999999</v>
      </c>
      <c r="G369">
        <v>0.56000000000000005</v>
      </c>
      <c r="H369">
        <v>7.4</v>
      </c>
      <c r="I369">
        <v>0.26</v>
      </c>
      <c r="J369">
        <v>1.03</v>
      </c>
      <c r="K369">
        <v>1.22</v>
      </c>
      <c r="L369">
        <v>0.311</v>
      </c>
      <c r="M369">
        <v>5.74</v>
      </c>
      <c r="N369">
        <v>2.15</v>
      </c>
      <c r="O369">
        <v>26.66</v>
      </c>
      <c r="P369">
        <v>11.04</v>
      </c>
      <c r="Q369">
        <v>56.6</v>
      </c>
      <c r="R369">
        <v>14.2</v>
      </c>
      <c r="S369">
        <v>155.1</v>
      </c>
      <c r="T369">
        <v>36.53</v>
      </c>
      <c r="U369">
        <v>10410</v>
      </c>
      <c r="V369">
        <v>0.83399999999999996</v>
      </c>
      <c r="W369">
        <v>14.63</v>
      </c>
      <c r="X369">
        <v>0.505</v>
      </c>
      <c r="Y369">
        <v>179.4</v>
      </c>
      <c r="Z369">
        <v>845</v>
      </c>
    </row>
    <row r="370" spans="1:26" x14ac:dyDescent="0.2">
      <c r="A370" s="44">
        <v>727</v>
      </c>
      <c r="B370">
        <v>125</v>
      </c>
      <c r="C370">
        <v>2.77</v>
      </c>
      <c r="D370">
        <v>1.06</v>
      </c>
      <c r="E370">
        <v>357</v>
      </c>
      <c r="F370">
        <v>1.23</v>
      </c>
      <c r="G370">
        <v>1.29</v>
      </c>
      <c r="H370">
        <v>10.3</v>
      </c>
      <c r="I370">
        <v>0.42</v>
      </c>
      <c r="J370">
        <v>2.6</v>
      </c>
      <c r="K370">
        <v>1.39</v>
      </c>
      <c r="L370">
        <v>0.29599999999999999</v>
      </c>
      <c r="M370">
        <v>5.88</v>
      </c>
      <c r="N370">
        <v>2.0699999999999998</v>
      </c>
      <c r="O370">
        <v>26.2</v>
      </c>
      <c r="P370">
        <v>10.66</v>
      </c>
      <c r="Q370">
        <v>55.7</v>
      </c>
      <c r="R370">
        <v>14.07</v>
      </c>
      <c r="S370">
        <v>148.80000000000001</v>
      </c>
      <c r="T370">
        <v>34.6</v>
      </c>
      <c r="U370">
        <v>10330</v>
      </c>
      <c r="V370">
        <v>0.80700000000000005</v>
      </c>
      <c r="W370">
        <v>14.5</v>
      </c>
      <c r="X370">
        <v>0.71899999999999997</v>
      </c>
      <c r="Y370">
        <v>214.4</v>
      </c>
      <c r="Z370">
        <v>832</v>
      </c>
    </row>
    <row r="371" spans="1:26" x14ac:dyDescent="0.2">
      <c r="A371" s="44">
        <v>727</v>
      </c>
      <c r="B371">
        <v>80.2</v>
      </c>
      <c r="C371">
        <v>2.87</v>
      </c>
      <c r="D371">
        <v>0.29799999999999999</v>
      </c>
      <c r="E371">
        <v>1118</v>
      </c>
      <c r="F371">
        <v>1.48</v>
      </c>
      <c r="G371">
        <v>2.5000000000000001E-2</v>
      </c>
      <c r="H371">
        <v>20.98</v>
      </c>
      <c r="I371">
        <v>0.161</v>
      </c>
      <c r="J371">
        <v>2.5299999999999998</v>
      </c>
      <c r="K371">
        <v>5.22</v>
      </c>
      <c r="L371">
        <v>1.93</v>
      </c>
      <c r="M371">
        <v>24.5</v>
      </c>
      <c r="N371">
        <v>7.73</v>
      </c>
      <c r="O371">
        <v>90.7</v>
      </c>
      <c r="P371">
        <v>35.299999999999997</v>
      </c>
      <c r="Q371">
        <v>167.9</v>
      </c>
      <c r="R371">
        <v>39.5</v>
      </c>
      <c r="S371">
        <v>404</v>
      </c>
      <c r="T371">
        <v>89.1</v>
      </c>
      <c r="U371">
        <v>9670</v>
      </c>
      <c r="V371">
        <v>0.77700000000000002</v>
      </c>
      <c r="W371">
        <v>17.45</v>
      </c>
      <c r="X371">
        <v>1.33</v>
      </c>
      <c r="Y371">
        <v>518</v>
      </c>
      <c r="Z371">
        <v>1007</v>
      </c>
    </row>
    <row r="372" spans="1:26" x14ac:dyDescent="0.2">
      <c r="A372" s="44">
        <v>727</v>
      </c>
      <c r="B372">
        <v>1070</v>
      </c>
      <c r="C372">
        <v>1.83</v>
      </c>
      <c r="D372">
        <v>6.2</v>
      </c>
      <c r="E372">
        <v>437</v>
      </c>
      <c r="F372">
        <v>1.1399999999999999</v>
      </c>
      <c r="G372">
        <v>8.4</v>
      </c>
      <c r="H372">
        <v>24</v>
      </c>
      <c r="I372">
        <v>2.06</v>
      </c>
      <c r="J372">
        <v>8.3000000000000007</v>
      </c>
      <c r="K372">
        <v>2.46</v>
      </c>
      <c r="L372">
        <v>0.434</v>
      </c>
      <c r="M372">
        <v>8.0500000000000007</v>
      </c>
      <c r="N372">
        <v>2.65</v>
      </c>
      <c r="O372">
        <v>33.5</v>
      </c>
      <c r="P372">
        <v>13.21</v>
      </c>
      <c r="Q372">
        <v>67.5</v>
      </c>
      <c r="R372">
        <v>16.399999999999999</v>
      </c>
      <c r="S372">
        <v>174.1</v>
      </c>
      <c r="T372">
        <v>39.270000000000003</v>
      </c>
      <c r="U372">
        <v>10070</v>
      </c>
      <c r="V372">
        <v>0.82699999999999996</v>
      </c>
      <c r="W372">
        <v>17.489999999999998</v>
      </c>
      <c r="X372">
        <v>0.67900000000000005</v>
      </c>
      <c r="Y372">
        <v>235.1</v>
      </c>
      <c r="Z372">
        <v>1007</v>
      </c>
    </row>
    <row r="373" spans="1:26" x14ac:dyDescent="0.2">
      <c r="A373" s="44">
        <v>1687</v>
      </c>
      <c r="B373">
        <v>80</v>
      </c>
      <c r="C373">
        <v>3.29</v>
      </c>
      <c r="D373">
        <v>0.252</v>
      </c>
      <c r="E373">
        <v>426</v>
      </c>
      <c r="F373">
        <v>1.71</v>
      </c>
      <c r="G373">
        <v>0</v>
      </c>
      <c r="H373">
        <v>19.64</v>
      </c>
      <c r="I373">
        <v>2.98E-2</v>
      </c>
      <c r="J373">
        <v>0.6</v>
      </c>
      <c r="K373">
        <v>1</v>
      </c>
      <c r="L373">
        <v>0.443</v>
      </c>
      <c r="M373">
        <v>6.86</v>
      </c>
      <c r="N373">
        <v>2.36</v>
      </c>
      <c r="O373">
        <v>31</v>
      </c>
      <c r="P373">
        <v>13.09</v>
      </c>
      <c r="Q373">
        <v>67</v>
      </c>
      <c r="R373">
        <v>16.27</v>
      </c>
      <c r="S373">
        <v>172.1</v>
      </c>
      <c r="T373">
        <v>39.299999999999997</v>
      </c>
      <c r="U373">
        <v>9380</v>
      </c>
      <c r="V373">
        <v>0.92200000000000004</v>
      </c>
      <c r="W373">
        <v>9.67</v>
      </c>
      <c r="X373">
        <v>0.76400000000000001</v>
      </c>
      <c r="Y373">
        <v>266</v>
      </c>
      <c r="Z373">
        <v>517</v>
      </c>
    </row>
    <row r="374" spans="1:26" x14ac:dyDescent="0.2">
      <c r="A374" s="44">
        <v>1687</v>
      </c>
      <c r="B374">
        <v>88.2</v>
      </c>
      <c r="C374">
        <v>3.52</v>
      </c>
      <c r="D374">
        <v>0.24099999999999999</v>
      </c>
      <c r="E374">
        <v>475.7</v>
      </c>
      <c r="F374">
        <v>1.99</v>
      </c>
      <c r="G374">
        <v>0</v>
      </c>
      <c r="H374">
        <v>22.11</v>
      </c>
      <c r="I374">
        <v>2.1299999999999999E-2</v>
      </c>
      <c r="J374">
        <v>0.64</v>
      </c>
      <c r="K374">
        <v>1.46</v>
      </c>
      <c r="L374">
        <v>0.56000000000000005</v>
      </c>
      <c r="M374">
        <v>7.97</v>
      </c>
      <c r="N374">
        <v>2.891</v>
      </c>
      <c r="O374">
        <v>35.64</v>
      </c>
      <c r="P374">
        <v>14.83</v>
      </c>
      <c r="Q374">
        <v>73.900000000000006</v>
      </c>
      <c r="R374">
        <v>17.940000000000001</v>
      </c>
      <c r="S374">
        <v>190.6</v>
      </c>
      <c r="T374">
        <v>43.52</v>
      </c>
      <c r="U374">
        <v>9710</v>
      </c>
      <c r="V374">
        <v>1.0469999999999999</v>
      </c>
      <c r="W374">
        <v>11.99</v>
      </c>
      <c r="X374">
        <v>1.04</v>
      </c>
      <c r="Y374">
        <v>376.4</v>
      </c>
      <c r="Z374">
        <v>661.4</v>
      </c>
    </row>
    <row r="375" spans="1:26" x14ac:dyDescent="0.2">
      <c r="A375" s="44">
        <v>1687</v>
      </c>
      <c r="B375">
        <v>132</v>
      </c>
      <c r="C375">
        <v>3.73</v>
      </c>
      <c r="D375">
        <v>0.56999999999999995</v>
      </c>
      <c r="E375">
        <v>448</v>
      </c>
      <c r="F375">
        <v>1.65</v>
      </c>
      <c r="G375">
        <v>0.62</v>
      </c>
      <c r="H375">
        <v>22.1</v>
      </c>
      <c r="I375">
        <v>0.19</v>
      </c>
      <c r="J375">
        <v>1.0900000000000001</v>
      </c>
      <c r="K375">
        <v>1.22</v>
      </c>
      <c r="L375">
        <v>0.54</v>
      </c>
      <c r="M375">
        <v>7.66</v>
      </c>
      <c r="N375">
        <v>2.61</v>
      </c>
      <c r="O375">
        <v>33.32</v>
      </c>
      <c r="P375">
        <v>14.13</v>
      </c>
      <c r="Q375">
        <v>70.8</v>
      </c>
      <c r="R375">
        <v>17.190000000000001</v>
      </c>
      <c r="S375">
        <v>180.8</v>
      </c>
      <c r="T375">
        <v>40.19</v>
      </c>
      <c r="U375">
        <v>9150</v>
      </c>
      <c r="V375">
        <v>0.91700000000000004</v>
      </c>
      <c r="W375">
        <v>10.26</v>
      </c>
      <c r="X375">
        <v>0.81299999999999994</v>
      </c>
      <c r="Y375">
        <v>309.3</v>
      </c>
      <c r="Z375">
        <v>555.70000000000005</v>
      </c>
    </row>
    <row r="376" spans="1:26" x14ac:dyDescent="0.2">
      <c r="A376" s="44">
        <v>1687</v>
      </c>
      <c r="B376">
        <v>111</v>
      </c>
      <c r="C376">
        <v>3.95</v>
      </c>
      <c r="D376">
        <v>0.33</v>
      </c>
      <c r="E376">
        <v>507</v>
      </c>
      <c r="F376">
        <v>1.84</v>
      </c>
      <c r="G376">
        <v>0.11</v>
      </c>
      <c r="H376">
        <v>20.7</v>
      </c>
      <c r="I376">
        <v>8.4000000000000005E-2</v>
      </c>
      <c r="J376">
        <v>0.6</v>
      </c>
      <c r="K376">
        <v>1.52</v>
      </c>
      <c r="L376">
        <v>0.47099999999999997</v>
      </c>
      <c r="M376">
        <v>7.74</v>
      </c>
      <c r="N376">
        <v>2.68</v>
      </c>
      <c r="O376">
        <v>34.9</v>
      </c>
      <c r="P376">
        <v>15.45</v>
      </c>
      <c r="Q376">
        <v>80.2</v>
      </c>
      <c r="R376">
        <v>20.18</v>
      </c>
      <c r="S376">
        <v>217.1</v>
      </c>
      <c r="T376">
        <v>50.5</v>
      </c>
      <c r="U376">
        <v>9490</v>
      </c>
      <c r="V376">
        <v>1.0409999999999999</v>
      </c>
      <c r="W376">
        <v>10.23</v>
      </c>
      <c r="X376">
        <v>0.78700000000000003</v>
      </c>
      <c r="Y376">
        <v>268</v>
      </c>
      <c r="Z376">
        <v>550</v>
      </c>
    </row>
    <row r="377" spans="1:26" x14ac:dyDescent="0.2">
      <c r="A377" s="44">
        <v>1687</v>
      </c>
      <c r="B377">
        <v>45.2</v>
      </c>
      <c r="C377">
        <v>1.99</v>
      </c>
      <c r="D377">
        <v>0.219</v>
      </c>
      <c r="E377">
        <v>265</v>
      </c>
      <c r="F377">
        <v>0.85</v>
      </c>
      <c r="G377">
        <v>0</v>
      </c>
      <c r="H377">
        <v>12.03</v>
      </c>
      <c r="I377">
        <v>1.5800000000000002E-2</v>
      </c>
      <c r="J377">
        <v>0.16900000000000001</v>
      </c>
      <c r="K377">
        <v>0.41699999999999998</v>
      </c>
      <c r="L377">
        <v>0.217</v>
      </c>
      <c r="M377">
        <v>3.12</v>
      </c>
      <c r="N377">
        <v>1.137</v>
      </c>
      <c r="O377">
        <v>15.78</v>
      </c>
      <c r="P377">
        <v>7.51</v>
      </c>
      <c r="Q377">
        <v>41.9</v>
      </c>
      <c r="R377">
        <v>11.47</v>
      </c>
      <c r="S377">
        <v>140.9</v>
      </c>
      <c r="T377">
        <v>37.53</v>
      </c>
      <c r="U377">
        <v>10320</v>
      </c>
      <c r="V377">
        <v>0.309</v>
      </c>
      <c r="W377">
        <v>9.68</v>
      </c>
      <c r="X377">
        <v>0.61499999999999999</v>
      </c>
      <c r="Y377">
        <v>221</v>
      </c>
      <c r="Z377">
        <v>529</v>
      </c>
    </row>
    <row r="378" spans="1:26" x14ac:dyDescent="0.2">
      <c r="A378" s="44">
        <v>1687</v>
      </c>
      <c r="B378">
        <v>810</v>
      </c>
      <c r="C378">
        <v>3.58</v>
      </c>
      <c r="D378">
        <v>4.4000000000000004</v>
      </c>
      <c r="E378">
        <v>1154</v>
      </c>
      <c r="F378">
        <v>1.88</v>
      </c>
      <c r="G378">
        <v>11.9</v>
      </c>
      <c r="H378">
        <v>44.8</v>
      </c>
      <c r="I378">
        <v>2.5299999999999998</v>
      </c>
      <c r="J378">
        <v>11.2</v>
      </c>
      <c r="K378">
        <v>4.93</v>
      </c>
      <c r="L378">
        <v>1.38</v>
      </c>
      <c r="M378">
        <v>21.15</v>
      </c>
      <c r="N378">
        <v>7.01</v>
      </c>
      <c r="O378">
        <v>86.2</v>
      </c>
      <c r="P378">
        <v>36.14</v>
      </c>
      <c r="Q378">
        <v>181.1</v>
      </c>
      <c r="R378">
        <v>42.84</v>
      </c>
      <c r="S378">
        <v>439.2</v>
      </c>
      <c r="T378">
        <v>96.9</v>
      </c>
      <c r="U378">
        <v>9000</v>
      </c>
      <c r="V378">
        <v>0.85799999999999998</v>
      </c>
      <c r="W378">
        <v>11.89</v>
      </c>
      <c r="X378">
        <v>1.1419999999999999</v>
      </c>
      <c r="Y378">
        <v>403.5</v>
      </c>
      <c r="Z378">
        <v>649</v>
      </c>
    </row>
    <row r="379" spans="1:26" x14ac:dyDescent="0.2">
      <c r="A379" s="44">
        <v>1687</v>
      </c>
      <c r="B379">
        <v>85</v>
      </c>
      <c r="C379">
        <v>3.32</v>
      </c>
      <c r="D379">
        <v>0.191</v>
      </c>
      <c r="E379">
        <v>416.3</v>
      </c>
      <c r="F379">
        <v>1.68</v>
      </c>
      <c r="G379">
        <v>0</v>
      </c>
      <c r="H379">
        <v>18</v>
      </c>
      <c r="I379">
        <v>1.61E-2</v>
      </c>
      <c r="J379">
        <v>0.52</v>
      </c>
      <c r="K379">
        <v>1.22</v>
      </c>
      <c r="L379">
        <v>0.439</v>
      </c>
      <c r="M379">
        <v>6.97</v>
      </c>
      <c r="N379">
        <v>2.48</v>
      </c>
      <c r="O379">
        <v>31.18</v>
      </c>
      <c r="P379">
        <v>12.97</v>
      </c>
      <c r="Q379">
        <v>66.5</v>
      </c>
      <c r="R379">
        <v>16.05</v>
      </c>
      <c r="S379">
        <v>171.5</v>
      </c>
      <c r="T379">
        <v>39.520000000000003</v>
      </c>
      <c r="U379">
        <v>9950</v>
      </c>
      <c r="V379">
        <v>0.90100000000000002</v>
      </c>
      <c r="W379">
        <v>8.61</v>
      </c>
      <c r="X379">
        <v>0.65</v>
      </c>
      <c r="Y379">
        <v>236.3</v>
      </c>
      <c r="Z379">
        <v>478</v>
      </c>
    </row>
    <row r="380" spans="1:26" x14ac:dyDescent="0.2">
      <c r="A380" s="44">
        <v>1687</v>
      </c>
      <c r="B380">
        <v>120</v>
      </c>
      <c r="C380">
        <v>3.5</v>
      </c>
      <c r="D380">
        <v>0.36399999999999999</v>
      </c>
      <c r="E380">
        <v>1300</v>
      </c>
      <c r="F380">
        <v>2.54</v>
      </c>
      <c r="G380">
        <v>2.9000000000000001E-2</v>
      </c>
      <c r="H380">
        <v>25.9</v>
      </c>
      <c r="I380">
        <v>0.121</v>
      </c>
      <c r="J380">
        <v>1.97</v>
      </c>
      <c r="K380">
        <v>3.5</v>
      </c>
      <c r="L380">
        <v>1.17</v>
      </c>
      <c r="M380">
        <v>19.8</v>
      </c>
      <c r="N380">
        <v>7.12</v>
      </c>
      <c r="O380">
        <v>91.9</v>
      </c>
      <c r="P380">
        <v>40</v>
      </c>
      <c r="Q380">
        <v>203.7</v>
      </c>
      <c r="R380">
        <v>48.9</v>
      </c>
      <c r="S380">
        <v>506</v>
      </c>
      <c r="T380">
        <v>112.9</v>
      </c>
      <c r="U380">
        <v>8320</v>
      </c>
      <c r="V380">
        <v>0.94499999999999995</v>
      </c>
      <c r="W380">
        <v>15.2</v>
      </c>
      <c r="X380">
        <v>1.44</v>
      </c>
      <c r="Y380">
        <v>527</v>
      </c>
      <c r="Z380">
        <v>824</v>
      </c>
    </row>
    <row r="381" spans="1:26" x14ac:dyDescent="0.2">
      <c r="A381" s="44">
        <v>1687</v>
      </c>
      <c r="B381">
        <v>98</v>
      </c>
      <c r="C381">
        <v>3.93</v>
      </c>
      <c r="D381">
        <v>0.20100000000000001</v>
      </c>
      <c r="E381">
        <v>476</v>
      </c>
      <c r="F381">
        <v>1.59</v>
      </c>
      <c r="G381">
        <v>0</v>
      </c>
      <c r="H381">
        <v>20.03</v>
      </c>
      <c r="I381">
        <v>3.5999999999999997E-2</v>
      </c>
      <c r="J381">
        <v>0.76</v>
      </c>
      <c r="K381">
        <v>1.43</v>
      </c>
      <c r="L381">
        <v>0.53600000000000003</v>
      </c>
      <c r="M381">
        <v>8.2200000000000006</v>
      </c>
      <c r="N381">
        <v>2.86</v>
      </c>
      <c r="O381">
        <v>34.909999999999997</v>
      </c>
      <c r="P381">
        <v>14.62</v>
      </c>
      <c r="Q381">
        <v>74.400000000000006</v>
      </c>
      <c r="R381">
        <v>18.11</v>
      </c>
      <c r="S381">
        <v>189.3</v>
      </c>
      <c r="T381">
        <v>43.13</v>
      </c>
      <c r="U381">
        <v>9470</v>
      </c>
      <c r="V381">
        <v>0.93400000000000005</v>
      </c>
      <c r="W381">
        <v>10.96</v>
      </c>
      <c r="X381">
        <v>0.84199999999999997</v>
      </c>
      <c r="Y381">
        <v>327.9</v>
      </c>
      <c r="Z381">
        <v>601</v>
      </c>
    </row>
    <row r="382" spans="1:26" x14ac:dyDescent="0.2">
      <c r="A382" s="44">
        <v>1687</v>
      </c>
      <c r="B382">
        <v>86.4</v>
      </c>
      <c r="C382">
        <v>4.1900000000000004</v>
      </c>
      <c r="D382">
        <v>0.19900000000000001</v>
      </c>
      <c r="E382">
        <v>421</v>
      </c>
      <c r="F382">
        <v>1.58</v>
      </c>
      <c r="G382">
        <v>3.0999999999999999E-3</v>
      </c>
      <c r="H382">
        <v>20.18</v>
      </c>
      <c r="I382">
        <v>2.3800000000000002E-2</v>
      </c>
      <c r="J382">
        <v>0.56299999999999994</v>
      </c>
      <c r="K382">
        <v>1.1599999999999999</v>
      </c>
      <c r="L382">
        <v>0.53</v>
      </c>
      <c r="M382">
        <v>6.8</v>
      </c>
      <c r="N382">
        <v>2.399</v>
      </c>
      <c r="O382">
        <v>30.57</v>
      </c>
      <c r="P382">
        <v>12.73</v>
      </c>
      <c r="Q382">
        <v>66.099999999999994</v>
      </c>
      <c r="R382">
        <v>16.23</v>
      </c>
      <c r="S382">
        <v>175.4</v>
      </c>
      <c r="T382">
        <v>40.56</v>
      </c>
      <c r="U382">
        <v>9420</v>
      </c>
      <c r="V382">
        <v>0.82</v>
      </c>
      <c r="W382">
        <v>9.2799999999999994</v>
      </c>
      <c r="X382">
        <v>0.70899999999999996</v>
      </c>
      <c r="Y382">
        <v>254.9</v>
      </c>
      <c r="Z382">
        <v>508</v>
      </c>
    </row>
    <row r="383" spans="1:26" x14ac:dyDescent="0.2">
      <c r="A383" s="44">
        <v>1687</v>
      </c>
      <c r="B383">
        <v>174</v>
      </c>
      <c r="C383">
        <v>5.67</v>
      </c>
      <c r="D383">
        <v>0.59</v>
      </c>
      <c r="E383">
        <v>1540</v>
      </c>
      <c r="F383">
        <v>4.96</v>
      </c>
      <c r="G383">
        <v>0.39</v>
      </c>
      <c r="H383">
        <v>53</v>
      </c>
      <c r="I383">
        <v>0.22700000000000001</v>
      </c>
      <c r="J383">
        <v>3.43</v>
      </c>
      <c r="K383">
        <v>5.87</v>
      </c>
      <c r="L383">
        <v>1.87</v>
      </c>
      <c r="M383">
        <v>30.9</v>
      </c>
      <c r="N383">
        <v>10.199999999999999</v>
      </c>
      <c r="O383">
        <v>121</v>
      </c>
      <c r="P383">
        <v>49.3</v>
      </c>
      <c r="Q383">
        <v>235</v>
      </c>
      <c r="R383">
        <v>54.1</v>
      </c>
      <c r="S383">
        <v>546</v>
      </c>
      <c r="T383">
        <v>119</v>
      </c>
      <c r="U383">
        <v>8380</v>
      </c>
      <c r="V383">
        <v>1.41</v>
      </c>
      <c r="W383">
        <v>20.100000000000001</v>
      </c>
      <c r="X383">
        <v>2.83</v>
      </c>
      <c r="Y383">
        <v>980</v>
      </c>
      <c r="Z383">
        <v>1101</v>
      </c>
    </row>
    <row r="384" spans="1:26" x14ac:dyDescent="0.2">
      <c r="A384" s="44">
        <v>1687</v>
      </c>
      <c r="B384">
        <v>228</v>
      </c>
      <c r="C384">
        <v>3.59</v>
      </c>
      <c r="D384">
        <v>0.28899999999999998</v>
      </c>
      <c r="E384">
        <v>406</v>
      </c>
      <c r="F384">
        <v>1.56</v>
      </c>
      <c r="G384">
        <v>0.33</v>
      </c>
      <c r="H384">
        <v>18.75</v>
      </c>
      <c r="I384">
        <v>7.2999999999999995E-2</v>
      </c>
      <c r="J384">
        <v>0.56999999999999995</v>
      </c>
      <c r="K384">
        <v>1.07</v>
      </c>
      <c r="L384">
        <v>0.40699999999999997</v>
      </c>
      <c r="M384">
        <v>6.12</v>
      </c>
      <c r="N384">
        <v>2.21</v>
      </c>
      <c r="O384">
        <v>28.34</v>
      </c>
      <c r="P384">
        <v>12.8</v>
      </c>
      <c r="Q384">
        <v>65.3</v>
      </c>
      <c r="R384">
        <v>15.94</v>
      </c>
      <c r="S384">
        <v>175.4</v>
      </c>
      <c r="T384">
        <v>40.799999999999997</v>
      </c>
      <c r="U384">
        <v>10040</v>
      </c>
      <c r="V384">
        <v>0.86499999999999999</v>
      </c>
      <c r="W384">
        <v>9.52</v>
      </c>
      <c r="X384">
        <v>0.82799999999999996</v>
      </c>
      <c r="Y384">
        <v>230.9</v>
      </c>
      <c r="Z384">
        <v>506</v>
      </c>
    </row>
    <row r="385" spans="1:26" x14ac:dyDescent="0.2">
      <c r="A385" s="44">
        <v>1687</v>
      </c>
      <c r="B385">
        <v>1920</v>
      </c>
      <c r="C385">
        <v>3.39</v>
      </c>
      <c r="D385">
        <v>10.199999999999999</v>
      </c>
      <c r="E385">
        <v>609</v>
      </c>
      <c r="F385">
        <v>2.11</v>
      </c>
      <c r="G385">
        <v>36</v>
      </c>
      <c r="H385">
        <v>83</v>
      </c>
      <c r="I385">
        <v>7.1</v>
      </c>
      <c r="J385">
        <v>28</v>
      </c>
      <c r="K385">
        <v>5.8</v>
      </c>
      <c r="L385">
        <v>0.92</v>
      </c>
      <c r="M385">
        <v>11.5</v>
      </c>
      <c r="N385">
        <v>3.55</v>
      </c>
      <c r="O385">
        <v>43.2</v>
      </c>
      <c r="P385">
        <v>19.13</v>
      </c>
      <c r="Q385">
        <v>97.6</v>
      </c>
      <c r="R385">
        <v>24.1</v>
      </c>
      <c r="S385">
        <v>261</v>
      </c>
      <c r="T385">
        <v>58.7</v>
      </c>
      <c r="U385">
        <v>9000</v>
      </c>
      <c r="V385">
        <v>1.123</v>
      </c>
      <c r="W385">
        <v>9.4499999999999993</v>
      </c>
      <c r="X385">
        <v>0.67500000000000004</v>
      </c>
      <c r="Y385">
        <v>208.5</v>
      </c>
      <c r="Z385">
        <v>505</v>
      </c>
    </row>
    <row r="386" spans="1:26" x14ac:dyDescent="0.2">
      <c r="A386" s="44">
        <v>1687</v>
      </c>
      <c r="B386">
        <v>282</v>
      </c>
      <c r="C386">
        <v>4.0999999999999996</v>
      </c>
      <c r="D386">
        <v>0.97</v>
      </c>
      <c r="E386">
        <v>525</v>
      </c>
      <c r="F386">
        <v>1.91</v>
      </c>
      <c r="G386">
        <v>1.1299999999999999</v>
      </c>
      <c r="H386">
        <v>26.3</v>
      </c>
      <c r="I386">
        <v>0.26</v>
      </c>
      <c r="J386">
        <v>2.04</v>
      </c>
      <c r="K386">
        <v>1.8</v>
      </c>
      <c r="L386">
        <v>0.621</v>
      </c>
      <c r="M386">
        <v>8.73</v>
      </c>
      <c r="N386">
        <v>3.17</v>
      </c>
      <c r="O386">
        <v>38.799999999999997</v>
      </c>
      <c r="P386">
        <v>15.87</v>
      </c>
      <c r="Q386">
        <v>80.8</v>
      </c>
      <c r="R386">
        <v>19.510000000000002</v>
      </c>
      <c r="S386">
        <v>208.7</v>
      </c>
      <c r="T386">
        <v>47.6</v>
      </c>
      <c r="U386">
        <v>9200</v>
      </c>
      <c r="V386">
        <v>1.0209999999999999</v>
      </c>
      <c r="W386">
        <v>10.29</v>
      </c>
      <c r="X386">
        <v>0.86599999999999999</v>
      </c>
      <c r="Y386">
        <v>320</v>
      </c>
      <c r="Z386">
        <v>575</v>
      </c>
    </row>
    <row r="387" spans="1:26" x14ac:dyDescent="0.2">
      <c r="A387" s="44">
        <v>1687</v>
      </c>
      <c r="B387">
        <v>67.900000000000006</v>
      </c>
      <c r="C387">
        <v>2.69</v>
      </c>
      <c r="D387">
        <v>0.191</v>
      </c>
      <c r="E387">
        <v>510</v>
      </c>
      <c r="F387">
        <v>1.41</v>
      </c>
      <c r="G387">
        <v>0</v>
      </c>
      <c r="H387">
        <v>18.010000000000002</v>
      </c>
      <c r="I387">
        <v>2.76E-2</v>
      </c>
      <c r="J387">
        <v>0.47599999999999998</v>
      </c>
      <c r="K387">
        <v>1.01</v>
      </c>
      <c r="L387">
        <v>0.42399999999999999</v>
      </c>
      <c r="M387">
        <v>6.22</v>
      </c>
      <c r="N387">
        <v>2.36</v>
      </c>
      <c r="O387">
        <v>32.700000000000003</v>
      </c>
      <c r="P387">
        <v>14.89</v>
      </c>
      <c r="Q387">
        <v>80.5</v>
      </c>
      <c r="R387">
        <v>21.1</v>
      </c>
      <c r="S387">
        <v>242</v>
      </c>
      <c r="T387">
        <v>61.2</v>
      </c>
      <c r="U387">
        <v>9360</v>
      </c>
      <c r="V387">
        <v>0.499</v>
      </c>
      <c r="W387">
        <v>9.56</v>
      </c>
      <c r="X387">
        <v>0.70899999999999996</v>
      </c>
      <c r="Y387">
        <v>257.2</v>
      </c>
      <c r="Z387">
        <v>518</v>
      </c>
    </row>
    <row r="388" spans="1:26" x14ac:dyDescent="0.2">
      <c r="A388" s="44">
        <v>1687</v>
      </c>
      <c r="B388">
        <v>85</v>
      </c>
      <c r="C388">
        <v>3.76</v>
      </c>
      <c r="D388">
        <v>0.182</v>
      </c>
      <c r="E388">
        <v>499</v>
      </c>
      <c r="F388">
        <v>1.76</v>
      </c>
      <c r="G388">
        <v>3.5999999999999999E-3</v>
      </c>
      <c r="H388">
        <v>17.79</v>
      </c>
      <c r="I388">
        <v>4.2000000000000003E-2</v>
      </c>
      <c r="J388">
        <v>0.50700000000000001</v>
      </c>
      <c r="K388">
        <v>1.24</v>
      </c>
      <c r="L388">
        <v>0.46200000000000002</v>
      </c>
      <c r="M388">
        <v>7.08</v>
      </c>
      <c r="N388">
        <v>2.63</v>
      </c>
      <c r="O388">
        <v>34</v>
      </c>
      <c r="P388">
        <v>15.23</v>
      </c>
      <c r="Q388">
        <v>80</v>
      </c>
      <c r="R388">
        <v>20.16</v>
      </c>
      <c r="S388">
        <v>220.3</v>
      </c>
      <c r="T388">
        <v>52.6</v>
      </c>
      <c r="U388">
        <v>9190</v>
      </c>
      <c r="V388">
        <v>0.91300000000000003</v>
      </c>
      <c r="W388">
        <v>7.28</v>
      </c>
      <c r="X388">
        <v>0.53100000000000003</v>
      </c>
      <c r="Y388">
        <v>184.9</v>
      </c>
      <c r="Z388">
        <v>398.4</v>
      </c>
    </row>
    <row r="389" spans="1:26" x14ac:dyDescent="0.2">
      <c r="A389" s="44">
        <v>1687</v>
      </c>
      <c r="B389">
        <v>1800</v>
      </c>
      <c r="C389">
        <v>3.85</v>
      </c>
      <c r="D389">
        <v>10.6</v>
      </c>
      <c r="E389">
        <v>418</v>
      </c>
      <c r="F389">
        <v>1.69</v>
      </c>
      <c r="G389">
        <v>16.8</v>
      </c>
      <c r="H389">
        <v>53</v>
      </c>
      <c r="I389">
        <v>3.4</v>
      </c>
      <c r="J389">
        <v>14.7</v>
      </c>
      <c r="K389">
        <v>3.32</v>
      </c>
      <c r="L389">
        <v>0.79</v>
      </c>
      <c r="M389">
        <v>8.1999999999999993</v>
      </c>
      <c r="N389">
        <v>2.4700000000000002</v>
      </c>
      <c r="O389">
        <v>30.9</v>
      </c>
      <c r="P389">
        <v>12.95</v>
      </c>
      <c r="Q389">
        <v>65.400000000000006</v>
      </c>
      <c r="R389">
        <v>15.91</v>
      </c>
      <c r="S389">
        <v>168.4</v>
      </c>
      <c r="T389">
        <v>38.799999999999997</v>
      </c>
      <c r="U389">
        <v>9550</v>
      </c>
      <c r="V389">
        <v>0.92600000000000005</v>
      </c>
      <c r="W389">
        <v>10.83</v>
      </c>
      <c r="X389">
        <v>1.56</v>
      </c>
      <c r="Y389">
        <v>313</v>
      </c>
      <c r="Z389">
        <v>560</v>
      </c>
    </row>
    <row r="390" spans="1:26" x14ac:dyDescent="0.2">
      <c r="A390" s="44">
        <v>1687</v>
      </c>
      <c r="B390">
        <v>133</v>
      </c>
      <c r="C390">
        <v>3.8</v>
      </c>
      <c r="D390">
        <v>0.30599999999999999</v>
      </c>
      <c r="E390">
        <v>1204</v>
      </c>
      <c r="F390">
        <v>2.5099999999999998</v>
      </c>
      <c r="G390">
        <v>1.7000000000000001E-2</v>
      </c>
      <c r="H390">
        <v>30.16</v>
      </c>
      <c r="I390">
        <v>0.128</v>
      </c>
      <c r="J390">
        <v>2.0299999999999998</v>
      </c>
      <c r="K390">
        <v>4.07</v>
      </c>
      <c r="L390">
        <v>1.246</v>
      </c>
      <c r="M390">
        <v>22.8</v>
      </c>
      <c r="N390">
        <v>7.49</v>
      </c>
      <c r="O390">
        <v>93.7</v>
      </c>
      <c r="P390">
        <v>38.700000000000003</v>
      </c>
      <c r="Q390">
        <v>187.9</v>
      </c>
      <c r="R390">
        <v>43.8</v>
      </c>
      <c r="S390">
        <v>444</v>
      </c>
      <c r="T390">
        <v>96.7</v>
      </c>
      <c r="U390">
        <v>9220</v>
      </c>
      <c r="V390">
        <v>1.1819999999999999</v>
      </c>
      <c r="W390">
        <v>11.65</v>
      </c>
      <c r="X390">
        <v>1.179</v>
      </c>
      <c r="Y390">
        <v>435</v>
      </c>
      <c r="Z390">
        <v>634</v>
      </c>
    </row>
    <row r="391" spans="1:26" x14ac:dyDescent="0.2">
      <c r="A391" s="44">
        <v>1687</v>
      </c>
      <c r="B391">
        <v>136</v>
      </c>
      <c r="C391">
        <v>3.79</v>
      </c>
      <c r="D391">
        <v>0.56999999999999995</v>
      </c>
      <c r="E391">
        <v>426</v>
      </c>
      <c r="F391">
        <v>1.51</v>
      </c>
      <c r="G391">
        <v>0.55000000000000004</v>
      </c>
      <c r="H391">
        <v>19.62</v>
      </c>
      <c r="I391">
        <v>0.14199999999999999</v>
      </c>
      <c r="J391">
        <v>0.95</v>
      </c>
      <c r="K391">
        <v>1.38</v>
      </c>
      <c r="L391">
        <v>0.504</v>
      </c>
      <c r="M391">
        <v>6.47</v>
      </c>
      <c r="N391">
        <v>2.3199999999999998</v>
      </c>
      <c r="O391">
        <v>31</v>
      </c>
      <c r="P391">
        <v>12.89</v>
      </c>
      <c r="Q391">
        <v>66.8</v>
      </c>
      <c r="R391">
        <v>16.28</v>
      </c>
      <c r="S391">
        <v>173.9</v>
      </c>
      <c r="T391">
        <v>40.299999999999997</v>
      </c>
      <c r="U391">
        <v>9610</v>
      </c>
      <c r="V391">
        <v>0.86699999999999999</v>
      </c>
      <c r="W391">
        <v>9.41</v>
      </c>
      <c r="X391">
        <v>0.71699999999999997</v>
      </c>
      <c r="Y391">
        <v>261.8</v>
      </c>
      <c r="Z391">
        <v>508</v>
      </c>
    </row>
    <row r="392" spans="1:26" x14ac:dyDescent="0.2">
      <c r="A392" s="44">
        <v>1687</v>
      </c>
      <c r="B392">
        <v>221</v>
      </c>
      <c r="C392">
        <v>5.36</v>
      </c>
      <c r="D392">
        <v>1.32</v>
      </c>
      <c r="E392">
        <v>982</v>
      </c>
      <c r="F392">
        <v>2.54</v>
      </c>
      <c r="G392">
        <v>0.99</v>
      </c>
      <c r="H392">
        <v>30.6</v>
      </c>
      <c r="I392">
        <v>0.28000000000000003</v>
      </c>
      <c r="J392">
        <v>2.2000000000000002</v>
      </c>
      <c r="K392">
        <v>3.23</v>
      </c>
      <c r="L392">
        <v>1.24</v>
      </c>
      <c r="M392">
        <v>16.8</v>
      </c>
      <c r="N392">
        <v>6.1</v>
      </c>
      <c r="O392">
        <v>74.7</v>
      </c>
      <c r="P392">
        <v>30.9</v>
      </c>
      <c r="Q392">
        <v>150.5</v>
      </c>
      <c r="R392">
        <v>35.4</v>
      </c>
      <c r="S392">
        <v>369</v>
      </c>
      <c r="T392">
        <v>82</v>
      </c>
      <c r="U392">
        <v>9170</v>
      </c>
      <c r="V392">
        <v>0.83599999999999997</v>
      </c>
      <c r="W392">
        <v>17.059999999999999</v>
      </c>
      <c r="X392">
        <v>1.39</v>
      </c>
      <c r="Y392">
        <v>409</v>
      </c>
      <c r="Z392">
        <v>670</v>
      </c>
    </row>
    <row r="393" spans="1:26" x14ac:dyDescent="0.2">
      <c r="A393" s="44">
        <v>1687</v>
      </c>
      <c r="B393">
        <v>87.9</v>
      </c>
      <c r="C393">
        <v>3.81</v>
      </c>
      <c r="D393">
        <v>0.23599999999999999</v>
      </c>
      <c r="E393">
        <v>427</v>
      </c>
      <c r="F393">
        <v>1.45</v>
      </c>
      <c r="G393">
        <v>9.4E-2</v>
      </c>
      <c r="H393">
        <v>20.18</v>
      </c>
      <c r="I393">
        <v>5.7000000000000002E-2</v>
      </c>
      <c r="J393">
        <v>0.61</v>
      </c>
      <c r="K393">
        <v>1.4</v>
      </c>
      <c r="L393">
        <v>0.48399999999999999</v>
      </c>
      <c r="M393">
        <v>6.85</v>
      </c>
      <c r="N393">
        <v>2.37</v>
      </c>
      <c r="O393">
        <v>30.85</v>
      </c>
      <c r="P393">
        <v>12.9</v>
      </c>
      <c r="Q393">
        <v>65.599999999999994</v>
      </c>
      <c r="R393">
        <v>16.260000000000002</v>
      </c>
      <c r="S393">
        <v>175.3</v>
      </c>
      <c r="T393">
        <v>39.409999999999997</v>
      </c>
      <c r="U393">
        <v>9250</v>
      </c>
      <c r="V393">
        <v>0.89100000000000001</v>
      </c>
      <c r="W393">
        <v>10.15</v>
      </c>
      <c r="X393">
        <v>0.99</v>
      </c>
      <c r="Y393">
        <v>283.8</v>
      </c>
      <c r="Z393">
        <v>542</v>
      </c>
    </row>
    <row r="394" spans="1:26" x14ac:dyDescent="0.2">
      <c r="A394" s="44">
        <v>1687</v>
      </c>
      <c r="B394">
        <v>179</v>
      </c>
      <c r="C394">
        <v>5.93</v>
      </c>
      <c r="D394">
        <v>0.78</v>
      </c>
      <c r="E394">
        <v>926</v>
      </c>
      <c r="F394">
        <v>2.74</v>
      </c>
      <c r="G394">
        <v>0.253</v>
      </c>
      <c r="H394">
        <v>28.4</v>
      </c>
      <c r="I394">
        <v>0.128</v>
      </c>
      <c r="J394">
        <v>1.52</v>
      </c>
      <c r="K394">
        <v>2.39</v>
      </c>
      <c r="L394">
        <v>0.83</v>
      </c>
      <c r="M394">
        <v>14.3</v>
      </c>
      <c r="N394">
        <v>5.53</v>
      </c>
      <c r="O394">
        <v>68</v>
      </c>
      <c r="P394">
        <v>29</v>
      </c>
      <c r="Q394">
        <v>145</v>
      </c>
      <c r="R394">
        <v>34.9</v>
      </c>
      <c r="S394">
        <v>367</v>
      </c>
      <c r="T394">
        <v>83.7</v>
      </c>
      <c r="U394">
        <v>9320</v>
      </c>
      <c r="V394">
        <v>0.94</v>
      </c>
      <c r="W394">
        <v>11.28</v>
      </c>
      <c r="X394">
        <v>1.43</v>
      </c>
      <c r="Y394">
        <v>381</v>
      </c>
      <c r="Z394">
        <v>592</v>
      </c>
    </row>
    <row r="395" spans="1:26" x14ac:dyDescent="0.2">
      <c r="A395" s="44">
        <v>1687</v>
      </c>
      <c r="B395">
        <v>99</v>
      </c>
      <c r="C395">
        <v>3.57</v>
      </c>
      <c r="D395">
        <v>0.17799999999999999</v>
      </c>
      <c r="E395">
        <v>531</v>
      </c>
      <c r="F395">
        <v>2.0299999999999998</v>
      </c>
      <c r="G395">
        <v>0</v>
      </c>
      <c r="H395">
        <v>26.36</v>
      </c>
      <c r="I395">
        <v>0.05</v>
      </c>
      <c r="J395">
        <v>0.78</v>
      </c>
      <c r="K395">
        <v>1.56</v>
      </c>
      <c r="L395">
        <v>0.59399999999999997</v>
      </c>
      <c r="M395">
        <v>9.52</v>
      </c>
      <c r="N395">
        <v>3.28</v>
      </c>
      <c r="O395">
        <v>40.200000000000003</v>
      </c>
      <c r="P395">
        <v>16.670000000000002</v>
      </c>
      <c r="Q395">
        <v>81.7</v>
      </c>
      <c r="R395">
        <v>19.899999999999999</v>
      </c>
      <c r="S395">
        <v>211.1</v>
      </c>
      <c r="T395">
        <v>47.3</v>
      </c>
      <c r="U395">
        <v>9590</v>
      </c>
      <c r="V395">
        <v>1.0669999999999999</v>
      </c>
      <c r="W395">
        <v>13.05</v>
      </c>
      <c r="X395">
        <v>1.2070000000000001</v>
      </c>
      <c r="Y395">
        <v>437</v>
      </c>
      <c r="Z395">
        <v>717</v>
      </c>
    </row>
    <row r="396" spans="1:26" x14ac:dyDescent="0.2">
      <c r="A396" s="44">
        <v>1687</v>
      </c>
      <c r="B396" s="11">
        <v>3300</v>
      </c>
      <c r="C396">
        <v>3.62</v>
      </c>
      <c r="D396">
        <v>17</v>
      </c>
      <c r="E396">
        <v>740</v>
      </c>
      <c r="F396">
        <v>1.55</v>
      </c>
      <c r="G396">
        <v>22</v>
      </c>
      <c r="H396">
        <v>67</v>
      </c>
      <c r="I396">
        <v>5.2</v>
      </c>
      <c r="J396">
        <v>18</v>
      </c>
      <c r="K396">
        <v>5.2</v>
      </c>
      <c r="L396">
        <v>1.36</v>
      </c>
      <c r="M396">
        <v>15.3</v>
      </c>
      <c r="N396">
        <v>4.57</v>
      </c>
      <c r="O396">
        <v>56</v>
      </c>
      <c r="P396">
        <v>23.2</v>
      </c>
      <c r="Q396">
        <v>115</v>
      </c>
      <c r="R396">
        <v>27.7</v>
      </c>
      <c r="S396">
        <v>298</v>
      </c>
      <c r="T396">
        <v>71.400000000000006</v>
      </c>
      <c r="U396">
        <v>9430</v>
      </c>
      <c r="V396">
        <v>0.53700000000000003</v>
      </c>
      <c r="W396">
        <v>11.37</v>
      </c>
      <c r="X396">
        <v>1.18</v>
      </c>
      <c r="Y396">
        <v>335</v>
      </c>
      <c r="Z396">
        <v>600</v>
      </c>
    </row>
    <row r="397" spans="1:26" x14ac:dyDescent="0.2">
      <c r="A397" s="44">
        <v>1687</v>
      </c>
      <c r="B397">
        <v>100.8</v>
      </c>
      <c r="C397">
        <v>21</v>
      </c>
      <c r="D397">
        <v>0.20200000000000001</v>
      </c>
      <c r="E397">
        <v>553</v>
      </c>
      <c r="F397">
        <v>2.0699999999999998</v>
      </c>
      <c r="G397">
        <v>1.2E-2</v>
      </c>
      <c r="H397">
        <v>25.5</v>
      </c>
      <c r="I397">
        <v>2.9499999999999998E-2</v>
      </c>
      <c r="J397">
        <v>0.89</v>
      </c>
      <c r="K397">
        <v>1.76</v>
      </c>
      <c r="L397">
        <v>0.70099999999999996</v>
      </c>
      <c r="M397">
        <v>9.1</v>
      </c>
      <c r="N397">
        <v>3.45</v>
      </c>
      <c r="O397">
        <v>41.67</v>
      </c>
      <c r="P397">
        <v>17.149999999999999</v>
      </c>
      <c r="Q397">
        <v>85.8</v>
      </c>
      <c r="R397">
        <v>20.8</v>
      </c>
      <c r="S397">
        <v>218.5</v>
      </c>
      <c r="T397">
        <v>49.29</v>
      </c>
      <c r="U397">
        <v>9600</v>
      </c>
      <c r="V397">
        <v>1.145</v>
      </c>
      <c r="W397">
        <v>12.22</v>
      </c>
      <c r="X397">
        <v>1.0489999999999999</v>
      </c>
      <c r="Y397">
        <v>399.1</v>
      </c>
      <c r="Z397">
        <v>677.1</v>
      </c>
    </row>
    <row r="398" spans="1:26" x14ac:dyDescent="0.2">
      <c r="A398" s="44">
        <v>1687</v>
      </c>
      <c r="B398" s="11">
        <v>6200</v>
      </c>
      <c r="C398">
        <v>7.86</v>
      </c>
      <c r="D398">
        <v>35</v>
      </c>
      <c r="E398">
        <v>1170</v>
      </c>
      <c r="F398">
        <v>1.01</v>
      </c>
      <c r="G398">
        <v>56</v>
      </c>
      <c r="H398">
        <v>140</v>
      </c>
      <c r="I398">
        <v>15.6</v>
      </c>
      <c r="J398">
        <v>70</v>
      </c>
      <c r="K398">
        <v>19.5</v>
      </c>
      <c r="L398">
        <v>4.01</v>
      </c>
      <c r="M398">
        <v>38.9</v>
      </c>
      <c r="N398">
        <v>9.99</v>
      </c>
      <c r="O398">
        <v>107</v>
      </c>
      <c r="P398">
        <v>38.9</v>
      </c>
      <c r="Q398">
        <v>177</v>
      </c>
      <c r="R398">
        <v>39</v>
      </c>
      <c r="S398">
        <v>378</v>
      </c>
      <c r="T398">
        <v>82.1</v>
      </c>
      <c r="U398">
        <v>7150</v>
      </c>
      <c r="V398">
        <v>0.39400000000000002</v>
      </c>
      <c r="W398">
        <v>5.58</v>
      </c>
      <c r="X398">
        <v>0.99</v>
      </c>
      <c r="Y398">
        <v>234</v>
      </c>
      <c r="Z398">
        <v>277</v>
      </c>
    </row>
    <row r="399" spans="1:26" x14ac:dyDescent="0.2">
      <c r="A399" s="44">
        <v>1687</v>
      </c>
      <c r="B399">
        <v>105</v>
      </c>
      <c r="C399">
        <v>3.88</v>
      </c>
      <c r="D399">
        <v>0.33</v>
      </c>
      <c r="E399">
        <v>468</v>
      </c>
      <c r="F399">
        <v>1.71</v>
      </c>
      <c r="G399">
        <v>0.13</v>
      </c>
      <c r="H399">
        <v>22.9</v>
      </c>
      <c r="I399">
        <v>6.4000000000000001E-2</v>
      </c>
      <c r="J399">
        <v>0.75</v>
      </c>
      <c r="K399">
        <v>1.46</v>
      </c>
      <c r="L399">
        <v>0.53900000000000003</v>
      </c>
      <c r="M399">
        <v>7.66</v>
      </c>
      <c r="N399">
        <v>2.76</v>
      </c>
      <c r="O399">
        <v>33.9</v>
      </c>
      <c r="P399">
        <v>14.47</v>
      </c>
      <c r="Q399">
        <v>72.2</v>
      </c>
      <c r="R399">
        <v>17.61</v>
      </c>
      <c r="S399">
        <v>188</v>
      </c>
      <c r="T399">
        <v>42.9</v>
      </c>
      <c r="U399">
        <v>9320</v>
      </c>
      <c r="V399">
        <v>0.95099999999999996</v>
      </c>
      <c r="W399">
        <v>10.029999999999999</v>
      </c>
      <c r="X399">
        <v>0.84499999999999997</v>
      </c>
      <c r="Y399">
        <v>295.10000000000002</v>
      </c>
      <c r="Z399">
        <v>542</v>
      </c>
    </row>
    <row r="400" spans="1:26" x14ac:dyDescent="0.2">
      <c r="A400" s="44">
        <v>1687</v>
      </c>
      <c r="B400">
        <v>63.9</v>
      </c>
      <c r="C400">
        <v>2.38</v>
      </c>
      <c r="D400">
        <v>0.19900000000000001</v>
      </c>
      <c r="E400">
        <v>335</v>
      </c>
      <c r="F400">
        <v>1.58</v>
      </c>
      <c r="G400">
        <v>3.0000000000000001E-3</v>
      </c>
      <c r="H400">
        <v>14.91</v>
      </c>
      <c r="I400">
        <v>2.47E-2</v>
      </c>
      <c r="J400">
        <v>0.36299999999999999</v>
      </c>
      <c r="K400">
        <v>0.68</v>
      </c>
      <c r="L400">
        <v>0.309</v>
      </c>
      <c r="M400">
        <v>4.6500000000000004</v>
      </c>
      <c r="N400">
        <v>1.72</v>
      </c>
      <c r="O400">
        <v>22.5</v>
      </c>
      <c r="P400">
        <v>10.08</v>
      </c>
      <c r="Q400">
        <v>52.9</v>
      </c>
      <c r="R400">
        <v>13.38</v>
      </c>
      <c r="S400">
        <v>148.4</v>
      </c>
      <c r="T400">
        <v>35.5</v>
      </c>
      <c r="U400">
        <v>10430</v>
      </c>
      <c r="V400">
        <v>0.82399999999999995</v>
      </c>
      <c r="W400">
        <v>8.89</v>
      </c>
      <c r="X400">
        <v>0.56100000000000005</v>
      </c>
      <c r="Y400">
        <v>189.9</v>
      </c>
      <c r="Z400">
        <v>473</v>
      </c>
    </row>
    <row r="401" spans="1:26" x14ac:dyDescent="0.2">
      <c r="A401" s="44">
        <v>1687</v>
      </c>
      <c r="B401" s="11">
        <v>3000</v>
      </c>
      <c r="C401">
        <v>5.83</v>
      </c>
      <c r="D401">
        <v>18.100000000000001</v>
      </c>
      <c r="E401">
        <v>1820</v>
      </c>
      <c r="F401">
        <v>5.72</v>
      </c>
      <c r="G401">
        <v>34</v>
      </c>
      <c r="H401">
        <v>87</v>
      </c>
      <c r="I401">
        <v>7.7</v>
      </c>
      <c r="J401">
        <v>31</v>
      </c>
      <c r="K401">
        <v>9.1999999999999993</v>
      </c>
      <c r="L401">
        <v>1.71</v>
      </c>
      <c r="M401">
        <v>30.9</v>
      </c>
      <c r="N401">
        <v>10.7</v>
      </c>
      <c r="O401">
        <v>135</v>
      </c>
      <c r="P401">
        <v>57.1</v>
      </c>
      <c r="Q401">
        <v>281</v>
      </c>
      <c r="R401">
        <v>64.8</v>
      </c>
      <c r="S401">
        <v>659</v>
      </c>
      <c r="T401">
        <v>146</v>
      </c>
      <c r="U401">
        <v>8860</v>
      </c>
      <c r="V401">
        <v>2</v>
      </c>
      <c r="W401">
        <v>60</v>
      </c>
      <c r="X401">
        <v>5.8</v>
      </c>
      <c r="Y401">
        <v>2000</v>
      </c>
      <c r="Z401">
        <v>3370</v>
      </c>
    </row>
    <row r="402" spans="1:26" x14ac:dyDescent="0.2">
      <c r="A402" s="44">
        <v>1687</v>
      </c>
      <c r="B402">
        <v>113</v>
      </c>
      <c r="C402">
        <v>3.39</v>
      </c>
      <c r="D402">
        <v>0.21199999999999999</v>
      </c>
      <c r="E402">
        <v>588</v>
      </c>
      <c r="F402">
        <v>2.15</v>
      </c>
      <c r="G402">
        <v>3.5000000000000003E-2</v>
      </c>
      <c r="H402">
        <v>20.62</v>
      </c>
      <c r="I402">
        <v>5.0999999999999997E-2</v>
      </c>
      <c r="J402">
        <v>0.77</v>
      </c>
      <c r="K402">
        <v>1.54</v>
      </c>
      <c r="L402">
        <v>0.6</v>
      </c>
      <c r="M402">
        <v>9.57</v>
      </c>
      <c r="N402">
        <v>3.39</v>
      </c>
      <c r="O402">
        <v>43.3</v>
      </c>
      <c r="P402">
        <v>18.34</v>
      </c>
      <c r="Q402">
        <v>92.1</v>
      </c>
      <c r="R402">
        <v>22.83</v>
      </c>
      <c r="S402">
        <v>236.7</v>
      </c>
      <c r="T402">
        <v>54.9</v>
      </c>
      <c r="U402">
        <v>9700</v>
      </c>
      <c r="V402">
        <v>1.0529999999999999</v>
      </c>
      <c r="W402">
        <v>9.93</v>
      </c>
      <c r="X402">
        <v>0.77100000000000002</v>
      </c>
      <c r="Y402">
        <v>279</v>
      </c>
      <c r="Z402">
        <v>539</v>
      </c>
    </row>
    <row r="403" spans="1:26" x14ac:dyDescent="0.2">
      <c r="A403" s="44">
        <v>1687</v>
      </c>
      <c r="B403">
        <v>213</v>
      </c>
      <c r="C403">
        <v>8.32</v>
      </c>
      <c r="D403">
        <v>0.224</v>
      </c>
      <c r="E403">
        <v>879</v>
      </c>
      <c r="F403">
        <v>1.31</v>
      </c>
      <c r="G403">
        <v>2.3E-2</v>
      </c>
      <c r="H403">
        <v>16.850000000000001</v>
      </c>
      <c r="I403">
        <v>7.4999999999999997E-2</v>
      </c>
      <c r="J403">
        <v>1.38</v>
      </c>
      <c r="K403">
        <v>3.26</v>
      </c>
      <c r="L403">
        <v>1.35</v>
      </c>
      <c r="M403">
        <v>15.69</v>
      </c>
      <c r="N403">
        <v>5.46</v>
      </c>
      <c r="O403">
        <v>68.8</v>
      </c>
      <c r="P403">
        <v>28.46</v>
      </c>
      <c r="Q403">
        <v>135.80000000000001</v>
      </c>
      <c r="R403">
        <v>31.31</v>
      </c>
      <c r="S403">
        <v>312.89999999999998</v>
      </c>
      <c r="T403">
        <v>68.5</v>
      </c>
      <c r="U403">
        <v>7430</v>
      </c>
      <c r="V403">
        <v>0.498</v>
      </c>
      <c r="W403">
        <v>5</v>
      </c>
      <c r="X403">
        <v>0.41799999999999998</v>
      </c>
      <c r="Y403">
        <v>157.30000000000001</v>
      </c>
      <c r="Z403">
        <v>261.60000000000002</v>
      </c>
    </row>
    <row r="404" spans="1:26" x14ac:dyDescent="0.2">
      <c r="A404" s="44">
        <v>1687</v>
      </c>
      <c r="B404">
        <v>94.9</v>
      </c>
      <c r="C404">
        <v>3.75</v>
      </c>
      <c r="D404">
        <v>0.21199999999999999</v>
      </c>
      <c r="E404">
        <v>563</v>
      </c>
      <c r="F404">
        <v>2.2400000000000002</v>
      </c>
      <c r="G404">
        <v>2.0999999999999999E-3</v>
      </c>
      <c r="H404">
        <v>23.8</v>
      </c>
      <c r="I404">
        <v>4.9000000000000002E-2</v>
      </c>
      <c r="J404">
        <v>0.69</v>
      </c>
      <c r="K404">
        <v>1.65</v>
      </c>
      <c r="L404">
        <v>0.623</v>
      </c>
      <c r="M404">
        <v>9.1199999999999992</v>
      </c>
      <c r="N404">
        <v>3.35</v>
      </c>
      <c r="O404">
        <v>42.4</v>
      </c>
      <c r="P404">
        <v>17.53</v>
      </c>
      <c r="Q404">
        <v>87.4</v>
      </c>
      <c r="R404">
        <v>20.88</v>
      </c>
      <c r="S404">
        <v>221.7</v>
      </c>
      <c r="T404">
        <v>50.7</v>
      </c>
      <c r="U404">
        <v>9840</v>
      </c>
      <c r="V404">
        <v>1.0429999999999999</v>
      </c>
      <c r="W404">
        <v>12.05</v>
      </c>
      <c r="X404">
        <v>1.07</v>
      </c>
      <c r="Y404">
        <v>395</v>
      </c>
      <c r="Z404">
        <v>672</v>
      </c>
    </row>
    <row r="405" spans="1:26" x14ac:dyDescent="0.2">
      <c r="A405" s="44">
        <v>1687</v>
      </c>
      <c r="B405">
        <v>101</v>
      </c>
      <c r="C405">
        <v>2.52</v>
      </c>
      <c r="D405">
        <v>0.47</v>
      </c>
      <c r="E405">
        <v>445.4</v>
      </c>
      <c r="F405">
        <v>1.75</v>
      </c>
      <c r="G405">
        <v>0.48</v>
      </c>
      <c r="H405">
        <v>18.600000000000001</v>
      </c>
      <c r="I405">
        <v>0.16</v>
      </c>
      <c r="J405">
        <v>0.89</v>
      </c>
      <c r="K405">
        <v>1.29</v>
      </c>
      <c r="L405">
        <v>0.41499999999999998</v>
      </c>
      <c r="M405">
        <v>6.42</v>
      </c>
      <c r="N405">
        <v>2.4809999999999999</v>
      </c>
      <c r="O405">
        <v>31.47</v>
      </c>
      <c r="P405">
        <v>13.67</v>
      </c>
      <c r="Q405">
        <v>69.3</v>
      </c>
      <c r="R405">
        <v>17.34</v>
      </c>
      <c r="S405">
        <v>188</v>
      </c>
      <c r="T405">
        <v>44.18</v>
      </c>
      <c r="U405">
        <v>10380</v>
      </c>
      <c r="V405">
        <v>0.88500000000000001</v>
      </c>
      <c r="W405">
        <v>10.119999999999999</v>
      </c>
      <c r="X405">
        <v>0.61499999999999999</v>
      </c>
      <c r="Y405">
        <v>217.6</v>
      </c>
      <c r="Z405">
        <v>545</v>
      </c>
    </row>
    <row r="406" spans="1:26" x14ac:dyDescent="0.2">
      <c r="A406" s="44">
        <v>1687</v>
      </c>
      <c r="B406">
        <v>113</v>
      </c>
      <c r="C406">
        <v>3.78</v>
      </c>
      <c r="D406">
        <v>0.28999999999999998</v>
      </c>
      <c r="E406">
        <v>447</v>
      </c>
      <c r="F406">
        <v>1.58</v>
      </c>
      <c r="G406">
        <v>0.27</v>
      </c>
      <c r="H406">
        <v>20.39</v>
      </c>
      <c r="I406">
        <v>8.4000000000000005E-2</v>
      </c>
      <c r="J406">
        <v>0.75</v>
      </c>
      <c r="K406">
        <v>1.5</v>
      </c>
      <c r="L406">
        <v>0.46300000000000002</v>
      </c>
      <c r="M406">
        <v>6.85</v>
      </c>
      <c r="N406">
        <v>2.5710000000000002</v>
      </c>
      <c r="O406">
        <v>31.71</v>
      </c>
      <c r="P406">
        <v>13.46</v>
      </c>
      <c r="Q406">
        <v>69.3</v>
      </c>
      <c r="R406">
        <v>16.84</v>
      </c>
      <c r="S406">
        <v>184.1</v>
      </c>
      <c r="T406">
        <v>42.35</v>
      </c>
      <c r="U406">
        <v>9490</v>
      </c>
      <c r="V406">
        <v>0.86899999999999999</v>
      </c>
      <c r="W406">
        <v>9.68</v>
      </c>
      <c r="X406">
        <v>0.66</v>
      </c>
      <c r="Y406">
        <v>254.1</v>
      </c>
      <c r="Z406">
        <v>526</v>
      </c>
    </row>
    <row r="407" spans="1:26" x14ac:dyDescent="0.2">
      <c r="A407" s="44">
        <v>1687</v>
      </c>
      <c r="B407">
        <v>99.1</v>
      </c>
      <c r="C407">
        <v>4.1500000000000004</v>
      </c>
      <c r="D407">
        <v>0.47</v>
      </c>
      <c r="E407">
        <v>772</v>
      </c>
      <c r="F407">
        <v>2.16</v>
      </c>
      <c r="G407">
        <v>0.09</v>
      </c>
      <c r="H407">
        <v>24.5</v>
      </c>
      <c r="I407">
        <v>9.5000000000000001E-2</v>
      </c>
      <c r="J407">
        <v>1.08</v>
      </c>
      <c r="K407">
        <v>2</v>
      </c>
      <c r="L407">
        <v>0.91</v>
      </c>
      <c r="M407">
        <v>12.8</v>
      </c>
      <c r="N407">
        <v>4.34</v>
      </c>
      <c r="O407">
        <v>56.6</v>
      </c>
      <c r="P407">
        <v>23.9</v>
      </c>
      <c r="Q407">
        <v>121.4</v>
      </c>
      <c r="R407">
        <v>29.6</v>
      </c>
      <c r="S407">
        <v>315</v>
      </c>
      <c r="T407">
        <v>73.5</v>
      </c>
      <c r="U407">
        <v>9890</v>
      </c>
      <c r="V407">
        <v>0.77300000000000002</v>
      </c>
      <c r="W407">
        <v>11.35</v>
      </c>
      <c r="X407">
        <v>1.01</v>
      </c>
      <c r="Y407">
        <v>359</v>
      </c>
      <c r="Z407">
        <v>611</v>
      </c>
    </row>
    <row r="408" spans="1:26" x14ac:dyDescent="0.2">
      <c r="A408" s="44">
        <v>1687</v>
      </c>
      <c r="B408">
        <v>760</v>
      </c>
      <c r="C408">
        <v>4.3600000000000003</v>
      </c>
      <c r="D408">
        <v>5.8</v>
      </c>
      <c r="E408">
        <v>471</v>
      </c>
      <c r="F408">
        <v>1.74</v>
      </c>
      <c r="G408">
        <v>10.8</v>
      </c>
      <c r="H408">
        <v>39</v>
      </c>
      <c r="I408">
        <v>2.1</v>
      </c>
      <c r="J408">
        <v>8.3000000000000007</v>
      </c>
      <c r="K408">
        <v>2.14</v>
      </c>
      <c r="L408">
        <v>0.64</v>
      </c>
      <c r="M408">
        <v>8.43</v>
      </c>
      <c r="N408">
        <v>2.75</v>
      </c>
      <c r="O408">
        <v>35</v>
      </c>
      <c r="P408">
        <v>14.48</v>
      </c>
      <c r="Q408">
        <v>73.400000000000006</v>
      </c>
      <c r="R408">
        <v>17.920000000000002</v>
      </c>
      <c r="S408">
        <v>192</v>
      </c>
      <c r="T408">
        <v>43.9</v>
      </c>
      <c r="U408">
        <v>8260</v>
      </c>
      <c r="V408">
        <v>0.90500000000000003</v>
      </c>
      <c r="W408">
        <v>9.77</v>
      </c>
      <c r="X408">
        <v>0.80300000000000005</v>
      </c>
      <c r="Y408">
        <v>276.5</v>
      </c>
      <c r="Z408">
        <v>524.6</v>
      </c>
    </row>
    <row r="409" spans="1:26" x14ac:dyDescent="0.2">
      <c r="A409" s="44">
        <v>1687</v>
      </c>
      <c r="B409">
        <v>101</v>
      </c>
      <c r="C409">
        <v>2.5099999999999998</v>
      </c>
      <c r="D409">
        <v>0.309</v>
      </c>
      <c r="E409">
        <v>577</v>
      </c>
      <c r="F409">
        <v>1.1599999999999999</v>
      </c>
      <c r="G409">
        <v>3.6999999999999998E-2</v>
      </c>
      <c r="H409">
        <v>16.739999999999998</v>
      </c>
      <c r="I409">
        <v>7.0000000000000007E-2</v>
      </c>
      <c r="J409">
        <v>0.75</v>
      </c>
      <c r="K409">
        <v>1.53</v>
      </c>
      <c r="L409">
        <v>0.59399999999999997</v>
      </c>
      <c r="M409">
        <v>7.85</v>
      </c>
      <c r="N409">
        <v>2.89</v>
      </c>
      <c r="O409">
        <v>38.700000000000003</v>
      </c>
      <c r="P409">
        <v>17.600000000000001</v>
      </c>
      <c r="Q409">
        <v>89</v>
      </c>
      <c r="R409">
        <v>23.5</v>
      </c>
      <c r="S409">
        <v>265</v>
      </c>
      <c r="T409">
        <v>65.400000000000006</v>
      </c>
      <c r="U409">
        <v>7520</v>
      </c>
      <c r="V409">
        <v>0.45600000000000002</v>
      </c>
      <c r="W409">
        <v>9.8699999999999992</v>
      </c>
      <c r="X409">
        <v>0.77400000000000002</v>
      </c>
      <c r="Y409">
        <v>247</v>
      </c>
      <c r="Z409">
        <v>528</v>
      </c>
    </row>
    <row r="410" spans="1:26" x14ac:dyDescent="0.2">
      <c r="A410" s="44">
        <v>1687</v>
      </c>
      <c r="B410">
        <v>90</v>
      </c>
      <c r="C410">
        <v>3.81</v>
      </c>
      <c r="D410">
        <v>0.215</v>
      </c>
      <c r="E410">
        <v>624</v>
      </c>
      <c r="F410">
        <v>2.48</v>
      </c>
      <c r="G410">
        <v>6.1000000000000004E-3</v>
      </c>
      <c r="H410">
        <v>25.12</v>
      </c>
      <c r="I410">
        <v>4.3999999999999997E-2</v>
      </c>
      <c r="J410">
        <v>0.84</v>
      </c>
      <c r="K410">
        <v>1.78</v>
      </c>
      <c r="L410">
        <v>0.629</v>
      </c>
      <c r="M410">
        <v>9.84</v>
      </c>
      <c r="N410">
        <v>3.5</v>
      </c>
      <c r="O410">
        <v>44.8</v>
      </c>
      <c r="P410">
        <v>19.149999999999999</v>
      </c>
      <c r="Q410">
        <v>95.9</v>
      </c>
      <c r="R410">
        <v>23.78</v>
      </c>
      <c r="S410">
        <v>253.9</v>
      </c>
      <c r="T410">
        <v>58.62</v>
      </c>
      <c r="U410">
        <v>9940</v>
      </c>
      <c r="V410">
        <v>1.218</v>
      </c>
      <c r="W410">
        <v>12.81</v>
      </c>
      <c r="X410">
        <v>1.06</v>
      </c>
      <c r="Y410">
        <v>393</v>
      </c>
      <c r="Z410">
        <v>692</v>
      </c>
    </row>
    <row r="411" spans="1:26" x14ac:dyDescent="0.2">
      <c r="A411" s="44">
        <v>1687</v>
      </c>
      <c r="B411">
        <v>104</v>
      </c>
      <c r="C411">
        <v>3.85</v>
      </c>
      <c r="D411">
        <v>0.23300000000000001</v>
      </c>
      <c r="E411">
        <v>547.5</v>
      </c>
      <c r="F411">
        <v>2.1</v>
      </c>
      <c r="G411">
        <v>0</v>
      </c>
      <c r="H411">
        <v>26.42</v>
      </c>
      <c r="I411">
        <v>4.5999999999999999E-2</v>
      </c>
      <c r="J411">
        <v>0.7</v>
      </c>
      <c r="K411">
        <v>1.62</v>
      </c>
      <c r="L411">
        <v>0.53800000000000003</v>
      </c>
      <c r="M411">
        <v>8.83</v>
      </c>
      <c r="N411">
        <v>3.28</v>
      </c>
      <c r="O411">
        <v>41.07</v>
      </c>
      <c r="P411">
        <v>17.010000000000002</v>
      </c>
      <c r="Q411">
        <v>85.7</v>
      </c>
      <c r="R411">
        <v>20.329999999999998</v>
      </c>
      <c r="S411">
        <v>215.2</v>
      </c>
      <c r="T411">
        <v>48.95</v>
      </c>
      <c r="U411">
        <v>9660</v>
      </c>
      <c r="V411">
        <v>1.1200000000000001</v>
      </c>
      <c r="W411">
        <v>11.88</v>
      </c>
      <c r="X411">
        <v>1.0169999999999999</v>
      </c>
      <c r="Y411">
        <v>387</v>
      </c>
      <c r="Z411">
        <v>661</v>
      </c>
    </row>
    <row r="412" spans="1:26" x14ac:dyDescent="0.2">
      <c r="A412" s="44">
        <v>1687</v>
      </c>
      <c r="B412">
        <v>68.8</v>
      </c>
      <c r="C412">
        <v>2.99</v>
      </c>
      <c r="D412">
        <v>0.154</v>
      </c>
      <c r="E412">
        <v>420</v>
      </c>
      <c r="F412">
        <v>1.49</v>
      </c>
      <c r="G412">
        <v>0</v>
      </c>
      <c r="H412">
        <v>18.239999999999998</v>
      </c>
      <c r="I412">
        <v>2.3900000000000001E-2</v>
      </c>
      <c r="J412">
        <v>0.48</v>
      </c>
      <c r="K412">
        <v>1.1399999999999999</v>
      </c>
      <c r="L412">
        <v>0.47899999999999998</v>
      </c>
      <c r="M412">
        <v>6.64</v>
      </c>
      <c r="N412">
        <v>2.3879999999999999</v>
      </c>
      <c r="O412">
        <v>30.28</v>
      </c>
      <c r="P412">
        <v>12.82</v>
      </c>
      <c r="Q412">
        <v>65.2</v>
      </c>
      <c r="R412">
        <v>16.11</v>
      </c>
      <c r="S412">
        <v>173</v>
      </c>
      <c r="T412">
        <v>40.1</v>
      </c>
      <c r="U412">
        <v>10080</v>
      </c>
      <c r="V412">
        <v>0.873</v>
      </c>
      <c r="W412">
        <v>9.41</v>
      </c>
      <c r="X412">
        <v>0.66</v>
      </c>
      <c r="Y412">
        <v>240.3</v>
      </c>
      <c r="Z412">
        <v>518</v>
      </c>
    </row>
    <row r="413" spans="1:26" x14ac:dyDescent="0.2">
      <c r="A413" s="44">
        <v>1687</v>
      </c>
      <c r="B413">
        <v>154</v>
      </c>
      <c r="C413">
        <v>5.31</v>
      </c>
      <c r="D413">
        <v>0.4</v>
      </c>
      <c r="E413">
        <v>571</v>
      </c>
      <c r="F413">
        <v>2.31</v>
      </c>
      <c r="G413">
        <v>0.316</v>
      </c>
      <c r="H413">
        <v>11.8</v>
      </c>
      <c r="I413">
        <v>0.123</v>
      </c>
      <c r="J413">
        <v>1.1299999999999999</v>
      </c>
      <c r="K413">
        <v>1.62</v>
      </c>
      <c r="L413">
        <v>0.436</v>
      </c>
      <c r="M413">
        <v>10.050000000000001</v>
      </c>
      <c r="N413">
        <v>3.59</v>
      </c>
      <c r="O413">
        <v>44.4</v>
      </c>
      <c r="P413">
        <v>17.91</v>
      </c>
      <c r="Q413">
        <v>87.7</v>
      </c>
      <c r="R413">
        <v>21.1</v>
      </c>
      <c r="S413">
        <v>222</v>
      </c>
      <c r="T413">
        <v>49.8</v>
      </c>
      <c r="U413">
        <v>9650</v>
      </c>
      <c r="V413">
        <v>1.56</v>
      </c>
      <c r="W413">
        <v>37.6</v>
      </c>
      <c r="X413">
        <v>1.4</v>
      </c>
      <c r="Y413">
        <v>168</v>
      </c>
      <c r="Z413">
        <v>479</v>
      </c>
    </row>
    <row r="414" spans="1:26" x14ac:dyDescent="0.2">
      <c r="A414" s="44">
        <v>1687</v>
      </c>
      <c r="B414">
        <v>77</v>
      </c>
      <c r="C414">
        <v>3.71</v>
      </c>
      <c r="D414">
        <v>0.215</v>
      </c>
      <c r="E414">
        <v>415</v>
      </c>
      <c r="F414">
        <v>1.58</v>
      </c>
      <c r="G414">
        <v>3.1E-2</v>
      </c>
      <c r="H414">
        <v>17.88</v>
      </c>
      <c r="I414">
        <v>3.2000000000000001E-2</v>
      </c>
      <c r="J414">
        <v>0.49399999999999999</v>
      </c>
      <c r="K414">
        <v>1.03</v>
      </c>
      <c r="L414">
        <v>0.40600000000000003</v>
      </c>
      <c r="M414">
        <v>6.43</v>
      </c>
      <c r="N414">
        <v>2.31</v>
      </c>
      <c r="O414">
        <v>29.7</v>
      </c>
      <c r="P414">
        <v>12.73</v>
      </c>
      <c r="Q414">
        <v>64.7</v>
      </c>
      <c r="R414">
        <v>16.11</v>
      </c>
      <c r="S414">
        <v>171.5</v>
      </c>
      <c r="T414">
        <v>40</v>
      </c>
      <c r="U414">
        <v>9600</v>
      </c>
      <c r="V414">
        <v>0.86</v>
      </c>
      <c r="W414">
        <v>7.98</v>
      </c>
      <c r="X414">
        <v>0.53800000000000003</v>
      </c>
      <c r="Y414">
        <v>203.6</v>
      </c>
      <c r="Z414">
        <v>423.2</v>
      </c>
    </row>
    <row r="415" spans="1:26" x14ac:dyDescent="0.2">
      <c r="A415" s="44">
        <v>1687</v>
      </c>
      <c r="B415">
        <v>180</v>
      </c>
      <c r="C415">
        <v>4.1399999999999997</v>
      </c>
      <c r="D415">
        <v>0.77</v>
      </c>
      <c r="E415">
        <v>922</v>
      </c>
      <c r="F415">
        <v>2.4300000000000002</v>
      </c>
      <c r="G415">
        <v>0.62</v>
      </c>
      <c r="H415">
        <v>27.8</v>
      </c>
      <c r="I415">
        <v>0.26</v>
      </c>
      <c r="J415">
        <v>1.89</v>
      </c>
      <c r="K415">
        <v>2.5099999999999998</v>
      </c>
      <c r="L415">
        <v>0.92</v>
      </c>
      <c r="M415">
        <v>13.5</v>
      </c>
      <c r="N415">
        <v>4.92</v>
      </c>
      <c r="O415">
        <v>65.099999999999994</v>
      </c>
      <c r="P415">
        <v>28.2</v>
      </c>
      <c r="Q415">
        <v>144</v>
      </c>
      <c r="R415">
        <v>35.1</v>
      </c>
      <c r="S415">
        <v>373</v>
      </c>
      <c r="T415">
        <v>87.4</v>
      </c>
      <c r="U415">
        <v>9600</v>
      </c>
      <c r="V415">
        <v>0.94</v>
      </c>
      <c r="W415">
        <v>12.4</v>
      </c>
      <c r="X415">
        <v>1.1399999999999999</v>
      </c>
      <c r="Y415">
        <v>378</v>
      </c>
      <c r="Z415">
        <v>669</v>
      </c>
    </row>
    <row r="416" spans="1:26" x14ac:dyDescent="0.2">
      <c r="A416" s="44">
        <v>1687</v>
      </c>
      <c r="B416">
        <v>121</v>
      </c>
      <c r="C416">
        <v>3.3</v>
      </c>
      <c r="D416">
        <v>0.38</v>
      </c>
      <c r="E416">
        <v>535</v>
      </c>
      <c r="F416">
        <v>2.04</v>
      </c>
      <c r="G416">
        <v>0.2</v>
      </c>
      <c r="H416">
        <v>20.2</v>
      </c>
      <c r="I416">
        <v>0.105</v>
      </c>
      <c r="J416">
        <v>0.65</v>
      </c>
      <c r="K416">
        <v>1.42</v>
      </c>
      <c r="L416">
        <v>0.48</v>
      </c>
      <c r="M416">
        <v>7.94</v>
      </c>
      <c r="N416">
        <v>2.9</v>
      </c>
      <c r="O416">
        <v>37.700000000000003</v>
      </c>
      <c r="P416">
        <v>16.350000000000001</v>
      </c>
      <c r="Q416">
        <v>83.6</v>
      </c>
      <c r="R416">
        <v>20.9</v>
      </c>
      <c r="S416">
        <v>225</v>
      </c>
      <c r="T416">
        <v>51.2</v>
      </c>
      <c r="U416">
        <v>9810</v>
      </c>
      <c r="V416">
        <v>1.0720000000000001</v>
      </c>
      <c r="W416">
        <v>8.59</v>
      </c>
      <c r="X416">
        <v>0.56799999999999995</v>
      </c>
      <c r="Y416">
        <v>202.2</v>
      </c>
      <c r="Z416">
        <v>463.6</v>
      </c>
    </row>
    <row r="417" spans="1:26" x14ac:dyDescent="0.2">
      <c r="A417" s="44">
        <v>1687</v>
      </c>
      <c r="B417">
        <v>165</v>
      </c>
      <c r="C417">
        <v>6.96</v>
      </c>
      <c r="D417">
        <v>0.72</v>
      </c>
      <c r="E417">
        <v>667</v>
      </c>
      <c r="F417">
        <v>1.97</v>
      </c>
      <c r="G417">
        <v>0.85</v>
      </c>
      <c r="H417">
        <v>20.37</v>
      </c>
      <c r="I417">
        <v>0.32</v>
      </c>
      <c r="J417">
        <v>2.09</v>
      </c>
      <c r="K417">
        <v>2.08</v>
      </c>
      <c r="L417">
        <v>0.82</v>
      </c>
      <c r="M417">
        <v>10.6</v>
      </c>
      <c r="N417">
        <v>3.6</v>
      </c>
      <c r="O417">
        <v>47.4</v>
      </c>
      <c r="P417">
        <v>20.5</v>
      </c>
      <c r="Q417">
        <v>106.8</v>
      </c>
      <c r="R417">
        <v>26.3</v>
      </c>
      <c r="S417">
        <v>288.10000000000002</v>
      </c>
      <c r="T417">
        <v>66.599999999999994</v>
      </c>
      <c r="U417">
        <v>9220</v>
      </c>
      <c r="V417">
        <v>0.61199999999999999</v>
      </c>
      <c r="W417">
        <v>17.8</v>
      </c>
      <c r="X417">
        <v>1.49</v>
      </c>
      <c r="Y417">
        <v>277.7</v>
      </c>
      <c r="Z417">
        <v>530</v>
      </c>
    </row>
    <row r="418" spans="1:26" x14ac:dyDescent="0.2">
      <c r="A418" s="44">
        <v>1687</v>
      </c>
      <c r="B418">
        <v>116</v>
      </c>
      <c r="C418">
        <v>21</v>
      </c>
      <c r="D418">
        <v>0.35</v>
      </c>
      <c r="E418">
        <v>593</v>
      </c>
      <c r="F418">
        <v>2.59</v>
      </c>
      <c r="G418">
        <v>0.22</v>
      </c>
      <c r="H418">
        <v>29.01</v>
      </c>
      <c r="I418">
        <v>7.4999999999999997E-2</v>
      </c>
      <c r="J418">
        <v>1.02</v>
      </c>
      <c r="K418">
        <v>2.25</v>
      </c>
      <c r="L418">
        <v>0.68300000000000005</v>
      </c>
      <c r="M418">
        <v>10.73</v>
      </c>
      <c r="N418">
        <v>3.62</v>
      </c>
      <c r="O418">
        <v>45</v>
      </c>
      <c r="P418">
        <v>18.55</v>
      </c>
      <c r="Q418">
        <v>91.1</v>
      </c>
      <c r="R418">
        <v>21.82</v>
      </c>
      <c r="S418">
        <v>230.6</v>
      </c>
      <c r="T418">
        <v>50.9</v>
      </c>
      <c r="U418">
        <v>9830</v>
      </c>
      <c r="V418">
        <v>1.218</v>
      </c>
      <c r="W418">
        <v>13.93</v>
      </c>
      <c r="X418">
        <v>1.35</v>
      </c>
      <c r="Y418">
        <v>519.6</v>
      </c>
      <c r="Z418">
        <v>769</v>
      </c>
    </row>
    <row r="419" spans="1:26" x14ac:dyDescent="0.2">
      <c r="A419" s="44">
        <v>1687</v>
      </c>
      <c r="B419">
        <v>87.1</v>
      </c>
      <c r="C419">
        <v>3.68</v>
      </c>
      <c r="D419">
        <v>0.14899999999999999</v>
      </c>
      <c r="E419">
        <v>582</v>
      </c>
      <c r="F419">
        <v>2.0699999999999998</v>
      </c>
      <c r="G419">
        <v>0</v>
      </c>
      <c r="H419">
        <v>21.14</v>
      </c>
      <c r="I419">
        <v>3.1399999999999997E-2</v>
      </c>
      <c r="J419">
        <v>0.69</v>
      </c>
      <c r="K419">
        <v>1.52</v>
      </c>
      <c r="L419">
        <v>0.62</v>
      </c>
      <c r="M419">
        <v>9.1199999999999992</v>
      </c>
      <c r="N419">
        <v>3.07</v>
      </c>
      <c r="O419">
        <v>40.700000000000003</v>
      </c>
      <c r="P419">
        <v>17.48</v>
      </c>
      <c r="Q419">
        <v>91.2</v>
      </c>
      <c r="R419">
        <v>22.65</v>
      </c>
      <c r="S419">
        <v>245</v>
      </c>
      <c r="T419">
        <v>57.2</v>
      </c>
      <c r="U419">
        <v>9160</v>
      </c>
      <c r="V419">
        <v>1.137</v>
      </c>
      <c r="W419">
        <v>9.26</v>
      </c>
      <c r="X419">
        <v>0.623</v>
      </c>
      <c r="Y419">
        <v>245</v>
      </c>
      <c r="Z419">
        <v>506.2</v>
      </c>
    </row>
    <row r="420" spans="1:26" x14ac:dyDescent="0.2">
      <c r="A420" s="44">
        <v>1687</v>
      </c>
      <c r="B420">
        <v>70</v>
      </c>
      <c r="C420">
        <v>3.34</v>
      </c>
      <c r="D420">
        <v>0.22900000000000001</v>
      </c>
      <c r="E420">
        <v>861</v>
      </c>
      <c r="F420">
        <v>2.59</v>
      </c>
      <c r="G420">
        <v>0.04</v>
      </c>
      <c r="H420">
        <v>27.9</v>
      </c>
      <c r="I420">
        <v>6.9000000000000006E-2</v>
      </c>
      <c r="J420">
        <v>1.03</v>
      </c>
      <c r="K420">
        <v>2.06</v>
      </c>
      <c r="L420">
        <v>0.8</v>
      </c>
      <c r="M420">
        <v>12.26</v>
      </c>
      <c r="N420">
        <v>4.24</v>
      </c>
      <c r="O420">
        <v>56.4</v>
      </c>
      <c r="P420">
        <v>25.3</v>
      </c>
      <c r="Q420">
        <v>134.80000000000001</v>
      </c>
      <c r="R420">
        <v>33.9</v>
      </c>
      <c r="S420">
        <v>372</v>
      </c>
      <c r="T420">
        <v>89.2</v>
      </c>
      <c r="U420">
        <v>9750</v>
      </c>
      <c r="V420">
        <v>0.79300000000000004</v>
      </c>
      <c r="W420">
        <v>13.74</v>
      </c>
      <c r="X420">
        <v>1.131</v>
      </c>
      <c r="Y420">
        <v>431</v>
      </c>
      <c r="Z420">
        <v>760</v>
      </c>
    </row>
    <row r="421" spans="1:26" x14ac:dyDescent="0.2">
      <c r="A421" s="44">
        <v>1687</v>
      </c>
      <c r="B421">
        <v>78.5</v>
      </c>
      <c r="C421">
        <v>3.24</v>
      </c>
      <c r="D421">
        <v>0.32900000000000001</v>
      </c>
      <c r="E421">
        <v>458</v>
      </c>
      <c r="F421">
        <v>1.79</v>
      </c>
      <c r="G421">
        <v>0</v>
      </c>
      <c r="H421">
        <v>20.58</v>
      </c>
      <c r="I421">
        <v>3.1E-2</v>
      </c>
      <c r="J421">
        <v>0.56999999999999995</v>
      </c>
      <c r="K421">
        <v>1.22</v>
      </c>
      <c r="L421">
        <v>0.499</v>
      </c>
      <c r="M421">
        <v>7.32</v>
      </c>
      <c r="N421">
        <v>2.48</v>
      </c>
      <c r="O421">
        <v>32.799999999999997</v>
      </c>
      <c r="P421">
        <v>13.98</v>
      </c>
      <c r="Q421">
        <v>71</v>
      </c>
      <c r="R421">
        <v>17.260000000000002</v>
      </c>
      <c r="S421">
        <v>185.9</v>
      </c>
      <c r="T421">
        <v>41.89</v>
      </c>
      <c r="U421">
        <v>9840</v>
      </c>
      <c r="V421">
        <v>0.93200000000000005</v>
      </c>
      <c r="W421">
        <v>9.41</v>
      </c>
      <c r="X421">
        <v>0.68600000000000005</v>
      </c>
      <c r="Y421">
        <v>255.4</v>
      </c>
      <c r="Z421">
        <v>505.4</v>
      </c>
    </row>
    <row r="422" spans="1:26" x14ac:dyDescent="0.2">
      <c r="A422" s="44">
        <v>1687</v>
      </c>
      <c r="B422">
        <v>165</v>
      </c>
      <c r="C422">
        <v>5.9</v>
      </c>
      <c r="D422">
        <v>0.89</v>
      </c>
      <c r="E422">
        <v>1038</v>
      </c>
      <c r="F422">
        <v>3.1</v>
      </c>
      <c r="G422">
        <v>0.20799999999999999</v>
      </c>
      <c r="H422">
        <v>15.9</v>
      </c>
      <c r="I422">
        <v>0.15</v>
      </c>
      <c r="J422">
        <v>1.98</v>
      </c>
      <c r="K422">
        <v>3.59</v>
      </c>
      <c r="L422">
        <v>0.80800000000000005</v>
      </c>
      <c r="M422">
        <v>21</v>
      </c>
      <c r="N422">
        <v>6.81</v>
      </c>
      <c r="O422">
        <v>80.400000000000006</v>
      </c>
      <c r="P422">
        <v>31.5</v>
      </c>
      <c r="Q422">
        <v>153.1</v>
      </c>
      <c r="R422">
        <v>35.200000000000003</v>
      </c>
      <c r="S422">
        <v>356</v>
      </c>
      <c r="T422">
        <v>77.099999999999994</v>
      </c>
      <c r="U422">
        <v>8670</v>
      </c>
      <c r="V422">
        <v>0.92500000000000004</v>
      </c>
      <c r="W422">
        <v>18.7</v>
      </c>
      <c r="X422">
        <v>2.23</v>
      </c>
      <c r="Y422">
        <v>790</v>
      </c>
      <c r="Z422">
        <v>1050</v>
      </c>
    </row>
    <row r="423" spans="1:26" x14ac:dyDescent="0.2">
      <c r="A423" s="44">
        <v>1687</v>
      </c>
      <c r="B423">
        <v>183</v>
      </c>
      <c r="C423">
        <v>3.9</v>
      </c>
      <c r="D423">
        <v>0.52</v>
      </c>
      <c r="E423">
        <v>430</v>
      </c>
      <c r="F423">
        <v>1.59</v>
      </c>
      <c r="G423">
        <v>0.5</v>
      </c>
      <c r="H423">
        <v>20.41</v>
      </c>
      <c r="I423">
        <v>0.13500000000000001</v>
      </c>
      <c r="J423">
        <v>1.06</v>
      </c>
      <c r="K423">
        <v>1.37</v>
      </c>
      <c r="L423">
        <v>0.48299999999999998</v>
      </c>
      <c r="M423">
        <v>6.62</v>
      </c>
      <c r="N423">
        <v>2.4</v>
      </c>
      <c r="O423">
        <v>31.05</v>
      </c>
      <c r="P423">
        <v>12.95</v>
      </c>
      <c r="Q423">
        <v>66.7</v>
      </c>
      <c r="R423">
        <v>16.64</v>
      </c>
      <c r="S423">
        <v>176.2</v>
      </c>
      <c r="T423">
        <v>40.700000000000003</v>
      </c>
      <c r="U423">
        <v>9300</v>
      </c>
      <c r="V423">
        <v>0.90800000000000003</v>
      </c>
      <c r="W423">
        <v>9.34</v>
      </c>
      <c r="X423">
        <v>0.70599999999999996</v>
      </c>
      <c r="Y423">
        <v>255.5</v>
      </c>
      <c r="Z423">
        <v>505.7</v>
      </c>
    </row>
    <row r="424" spans="1:26" x14ac:dyDescent="0.2">
      <c r="A424" s="44">
        <v>1687</v>
      </c>
      <c r="B424">
        <v>640</v>
      </c>
      <c r="C424">
        <v>4.93</v>
      </c>
      <c r="D424">
        <v>4.2</v>
      </c>
      <c r="E424">
        <v>891</v>
      </c>
      <c r="F424">
        <v>2.5</v>
      </c>
      <c r="G424">
        <v>9.1999999999999993</v>
      </c>
      <c r="H424">
        <v>43.7</v>
      </c>
      <c r="I424">
        <v>1.79</v>
      </c>
      <c r="J424">
        <v>7.9</v>
      </c>
      <c r="K424">
        <v>3.81</v>
      </c>
      <c r="L424">
        <v>1.1299999999999999</v>
      </c>
      <c r="M424">
        <v>15.7</v>
      </c>
      <c r="N424">
        <v>5.26</v>
      </c>
      <c r="O424">
        <v>65.599999999999994</v>
      </c>
      <c r="P424">
        <v>27.7</v>
      </c>
      <c r="Q424">
        <v>138.30000000000001</v>
      </c>
      <c r="R424">
        <v>33</v>
      </c>
      <c r="S424">
        <v>348.4</v>
      </c>
      <c r="T424">
        <v>78.5</v>
      </c>
      <c r="U424">
        <v>9000</v>
      </c>
      <c r="V424">
        <v>0.94399999999999995</v>
      </c>
      <c r="W424">
        <v>11.56</v>
      </c>
      <c r="X424">
        <v>1.22</v>
      </c>
      <c r="Y424">
        <v>402</v>
      </c>
      <c r="Z424">
        <v>613</v>
      </c>
    </row>
    <row r="425" spans="1:26" x14ac:dyDescent="0.2">
      <c r="A425" s="44">
        <v>1687</v>
      </c>
      <c r="B425">
        <v>2630</v>
      </c>
      <c r="C425">
        <v>4.96</v>
      </c>
      <c r="D425">
        <v>22.2</v>
      </c>
      <c r="E425">
        <v>467</v>
      </c>
      <c r="F425">
        <v>1.58</v>
      </c>
      <c r="G425">
        <v>39.299999999999997</v>
      </c>
      <c r="H425">
        <v>88.2</v>
      </c>
      <c r="I425">
        <v>7.46</v>
      </c>
      <c r="J425">
        <v>29.4</v>
      </c>
      <c r="K425">
        <v>5.46</v>
      </c>
      <c r="L425">
        <v>1.1599999999999999</v>
      </c>
      <c r="M425">
        <v>10.23</v>
      </c>
      <c r="N425">
        <v>3.19</v>
      </c>
      <c r="O425">
        <v>35.799999999999997</v>
      </c>
      <c r="P425">
        <v>14.41</v>
      </c>
      <c r="Q425">
        <v>71</v>
      </c>
      <c r="R425">
        <v>16.98</v>
      </c>
      <c r="S425">
        <v>182.8</v>
      </c>
      <c r="T425">
        <v>41.62</v>
      </c>
      <c r="U425">
        <v>9590</v>
      </c>
      <c r="V425">
        <v>0.92800000000000005</v>
      </c>
      <c r="W425">
        <v>10.92</v>
      </c>
      <c r="X425">
        <v>1.1499999999999999</v>
      </c>
      <c r="Y425">
        <v>363</v>
      </c>
      <c r="Z425">
        <v>585</v>
      </c>
    </row>
    <row r="426" spans="1:26" x14ac:dyDescent="0.2">
      <c r="A426" s="44">
        <v>1687</v>
      </c>
      <c r="B426">
        <v>131</v>
      </c>
      <c r="C426">
        <v>2.88</v>
      </c>
      <c r="D426">
        <v>0.26900000000000002</v>
      </c>
      <c r="E426">
        <v>610</v>
      </c>
      <c r="F426">
        <v>1.64</v>
      </c>
      <c r="G426">
        <v>5.8999999999999997E-2</v>
      </c>
      <c r="H426">
        <v>18.489999999999998</v>
      </c>
      <c r="I426">
        <v>5.1999999999999998E-2</v>
      </c>
      <c r="J426">
        <v>0.73</v>
      </c>
      <c r="K426">
        <v>1.49</v>
      </c>
      <c r="L426">
        <v>0.55800000000000005</v>
      </c>
      <c r="M426">
        <v>8.9600000000000009</v>
      </c>
      <c r="N426">
        <v>3.3</v>
      </c>
      <c r="O426">
        <v>43.1</v>
      </c>
      <c r="P426">
        <v>18.8</v>
      </c>
      <c r="Q426">
        <v>97.2</v>
      </c>
      <c r="R426">
        <v>24</v>
      </c>
      <c r="S426">
        <v>263</v>
      </c>
      <c r="T426">
        <v>62.5</v>
      </c>
      <c r="U426">
        <v>9650</v>
      </c>
      <c r="V426">
        <v>0.627</v>
      </c>
      <c r="W426">
        <v>9.16</v>
      </c>
      <c r="X426">
        <v>0.67900000000000005</v>
      </c>
      <c r="Y426">
        <v>230</v>
      </c>
      <c r="Z426">
        <v>496</v>
      </c>
    </row>
    <row r="427" spans="1:26" x14ac:dyDescent="0.2">
      <c r="A427" s="44">
        <v>1687</v>
      </c>
      <c r="B427">
        <v>950</v>
      </c>
      <c r="C427">
        <v>4.03</v>
      </c>
      <c r="D427">
        <v>7.1</v>
      </c>
      <c r="E427">
        <v>527</v>
      </c>
      <c r="F427">
        <v>1.96</v>
      </c>
      <c r="G427">
        <v>13.7</v>
      </c>
      <c r="H427">
        <v>47.3</v>
      </c>
      <c r="I427">
        <v>2.8</v>
      </c>
      <c r="J427">
        <v>10.6</v>
      </c>
      <c r="K427">
        <v>3.04</v>
      </c>
      <c r="L427">
        <v>0.80500000000000005</v>
      </c>
      <c r="M427">
        <v>9.42</v>
      </c>
      <c r="N427">
        <v>3.17</v>
      </c>
      <c r="O427">
        <v>39.1</v>
      </c>
      <c r="P427">
        <v>16.45</v>
      </c>
      <c r="Q427">
        <v>81.400000000000006</v>
      </c>
      <c r="R427">
        <v>19.7</v>
      </c>
      <c r="S427">
        <v>207.9</v>
      </c>
      <c r="T427">
        <v>46.7</v>
      </c>
      <c r="U427">
        <v>9620</v>
      </c>
      <c r="V427">
        <v>1.0660000000000001</v>
      </c>
      <c r="W427">
        <v>11.77</v>
      </c>
      <c r="X427">
        <v>1.0649999999999999</v>
      </c>
      <c r="Y427">
        <v>361.3</v>
      </c>
      <c r="Z427">
        <v>643</v>
      </c>
    </row>
    <row r="428" spans="1:26" x14ac:dyDescent="0.2">
      <c r="A428" s="44">
        <v>1687</v>
      </c>
      <c r="B428">
        <v>134</v>
      </c>
      <c r="C428">
        <v>3.92</v>
      </c>
      <c r="D428">
        <v>0.34</v>
      </c>
      <c r="E428">
        <v>952</v>
      </c>
      <c r="F428">
        <v>2.1800000000000002</v>
      </c>
      <c r="G428">
        <v>2.3E-2</v>
      </c>
      <c r="H428">
        <v>20.079999999999998</v>
      </c>
      <c r="I428">
        <v>6.9000000000000006E-2</v>
      </c>
      <c r="J428">
        <v>0.93</v>
      </c>
      <c r="K428">
        <v>2.2400000000000002</v>
      </c>
      <c r="L428">
        <v>0.75</v>
      </c>
      <c r="M428">
        <v>13.3</v>
      </c>
      <c r="N428">
        <v>5.18</v>
      </c>
      <c r="O428">
        <v>67.5</v>
      </c>
      <c r="P428">
        <v>29.5</v>
      </c>
      <c r="Q428">
        <v>149.6</v>
      </c>
      <c r="R428">
        <v>36.4</v>
      </c>
      <c r="S428">
        <v>383</v>
      </c>
      <c r="T428">
        <v>84.8</v>
      </c>
      <c r="U428">
        <v>8960</v>
      </c>
      <c r="V428">
        <v>0.94299999999999995</v>
      </c>
      <c r="W428">
        <v>9</v>
      </c>
      <c r="X428">
        <v>0.71199999999999997</v>
      </c>
      <c r="Y428">
        <v>247</v>
      </c>
      <c r="Z428">
        <v>466</v>
      </c>
    </row>
    <row r="429" spans="1:26" x14ac:dyDescent="0.2">
      <c r="A429" s="44">
        <v>1259</v>
      </c>
      <c r="B429">
        <v>78</v>
      </c>
      <c r="C429">
        <v>4.3499999999999996</v>
      </c>
      <c r="D429">
        <v>0.36</v>
      </c>
      <c r="E429">
        <v>593</v>
      </c>
      <c r="F429">
        <v>2.2999999999999998</v>
      </c>
      <c r="G429">
        <v>0</v>
      </c>
      <c r="H429">
        <v>19.25</v>
      </c>
      <c r="I429">
        <v>3.5999999999999997E-2</v>
      </c>
      <c r="J429">
        <v>0.54800000000000004</v>
      </c>
      <c r="K429">
        <v>1.53</v>
      </c>
      <c r="L429">
        <v>0.56599999999999995</v>
      </c>
      <c r="M429">
        <v>8.56</v>
      </c>
      <c r="N429">
        <v>3.12</v>
      </c>
      <c r="O429">
        <v>41.2</v>
      </c>
      <c r="P429">
        <v>17.41</v>
      </c>
      <c r="Q429">
        <v>92.3</v>
      </c>
      <c r="R429">
        <v>23.63</v>
      </c>
      <c r="S429">
        <v>253.9</v>
      </c>
      <c r="T429">
        <v>60.3</v>
      </c>
      <c r="U429">
        <v>9150</v>
      </c>
      <c r="V429">
        <v>1.117</v>
      </c>
      <c r="W429">
        <v>8.18</v>
      </c>
      <c r="X429">
        <v>0.55500000000000005</v>
      </c>
      <c r="Y429">
        <v>207</v>
      </c>
      <c r="Z429">
        <v>458</v>
      </c>
    </row>
    <row r="430" spans="1:26" x14ac:dyDescent="0.2">
      <c r="A430" s="44">
        <v>1259</v>
      </c>
      <c r="B430">
        <v>71</v>
      </c>
      <c r="C430">
        <v>3.17</v>
      </c>
      <c r="D430">
        <v>0.26200000000000001</v>
      </c>
      <c r="E430">
        <v>710</v>
      </c>
      <c r="F430">
        <v>1.35</v>
      </c>
      <c r="G430">
        <v>0</v>
      </c>
      <c r="H430">
        <v>18</v>
      </c>
      <c r="I430">
        <v>5.0999999999999997E-2</v>
      </c>
      <c r="J430">
        <v>1.05</v>
      </c>
      <c r="K430">
        <v>2.17</v>
      </c>
      <c r="L430">
        <v>0.84</v>
      </c>
      <c r="M430">
        <v>12.5</v>
      </c>
      <c r="N430">
        <v>4.34</v>
      </c>
      <c r="O430">
        <v>54</v>
      </c>
      <c r="P430">
        <v>22</v>
      </c>
      <c r="Q430">
        <v>110</v>
      </c>
      <c r="R430">
        <v>26</v>
      </c>
      <c r="S430">
        <v>270</v>
      </c>
      <c r="T430">
        <v>60.9</v>
      </c>
      <c r="U430">
        <v>9780</v>
      </c>
      <c r="V430">
        <v>0.71299999999999997</v>
      </c>
      <c r="W430">
        <v>8.23</v>
      </c>
      <c r="X430">
        <v>0.69</v>
      </c>
      <c r="Y430">
        <v>232</v>
      </c>
      <c r="Z430">
        <v>452</v>
      </c>
    </row>
    <row r="431" spans="1:26" x14ac:dyDescent="0.2">
      <c r="A431" s="44">
        <v>1259</v>
      </c>
      <c r="B431">
        <v>82.9</v>
      </c>
      <c r="C431">
        <v>3.02</v>
      </c>
      <c r="D431">
        <v>0.22700000000000001</v>
      </c>
      <c r="E431">
        <v>624</v>
      </c>
      <c r="F431">
        <v>2.25</v>
      </c>
      <c r="G431">
        <v>0</v>
      </c>
      <c r="H431">
        <v>20.74</v>
      </c>
      <c r="I431">
        <v>2.8799999999999999E-2</v>
      </c>
      <c r="J431">
        <v>0.5</v>
      </c>
      <c r="K431">
        <v>1.48</v>
      </c>
      <c r="L431">
        <v>0.56899999999999995</v>
      </c>
      <c r="M431">
        <v>8.77</v>
      </c>
      <c r="N431">
        <v>3.34</v>
      </c>
      <c r="O431">
        <v>43.4</v>
      </c>
      <c r="P431">
        <v>18.940000000000001</v>
      </c>
      <c r="Q431">
        <v>100</v>
      </c>
      <c r="R431">
        <v>25.04</v>
      </c>
      <c r="S431">
        <v>272.3</v>
      </c>
      <c r="T431">
        <v>63.2</v>
      </c>
      <c r="U431">
        <v>9590</v>
      </c>
      <c r="V431">
        <v>1.232</v>
      </c>
      <c r="W431">
        <v>8.7899999999999991</v>
      </c>
      <c r="X431">
        <v>0.51200000000000001</v>
      </c>
      <c r="Y431">
        <v>209</v>
      </c>
      <c r="Z431">
        <v>486</v>
      </c>
    </row>
    <row r="432" spans="1:26" x14ac:dyDescent="0.2">
      <c r="A432" s="44">
        <v>1259</v>
      </c>
      <c r="B432">
        <v>2330</v>
      </c>
      <c r="C432">
        <v>4.43</v>
      </c>
      <c r="D432">
        <v>18.5</v>
      </c>
      <c r="E432">
        <v>396</v>
      </c>
      <c r="F432">
        <v>1.49</v>
      </c>
      <c r="G432">
        <v>35</v>
      </c>
      <c r="H432">
        <v>85</v>
      </c>
      <c r="I432">
        <v>6.9</v>
      </c>
      <c r="J432">
        <v>27.8</v>
      </c>
      <c r="K432">
        <v>5</v>
      </c>
      <c r="L432">
        <v>0.96</v>
      </c>
      <c r="M432">
        <v>8.8800000000000008</v>
      </c>
      <c r="N432">
        <v>2.57</v>
      </c>
      <c r="O432">
        <v>29.1</v>
      </c>
      <c r="P432">
        <v>12.24</v>
      </c>
      <c r="Q432">
        <v>61.4</v>
      </c>
      <c r="R432">
        <v>14.91</v>
      </c>
      <c r="S432">
        <v>161.6</v>
      </c>
      <c r="T432">
        <v>36.700000000000003</v>
      </c>
      <c r="U432">
        <v>9420</v>
      </c>
      <c r="V432">
        <v>0.85799999999999998</v>
      </c>
      <c r="W432">
        <v>8.64</v>
      </c>
      <c r="X432">
        <v>0.75700000000000001</v>
      </c>
      <c r="Y432">
        <v>221.2</v>
      </c>
      <c r="Z432">
        <v>459</v>
      </c>
    </row>
    <row r="433" spans="1:26" x14ac:dyDescent="0.2">
      <c r="A433" s="44">
        <v>1259</v>
      </c>
      <c r="B433">
        <v>92</v>
      </c>
      <c r="C433">
        <v>3.16</v>
      </c>
      <c r="D433">
        <v>0.24199999999999999</v>
      </c>
      <c r="E433">
        <v>650</v>
      </c>
      <c r="F433">
        <v>2.76</v>
      </c>
      <c r="G433">
        <v>1.5E-3</v>
      </c>
      <c r="H433">
        <v>25.48</v>
      </c>
      <c r="I433">
        <v>0.05</v>
      </c>
      <c r="J433">
        <v>0.79</v>
      </c>
      <c r="K433">
        <v>1.71</v>
      </c>
      <c r="L433">
        <v>0.67400000000000004</v>
      </c>
      <c r="M433">
        <v>10.08</v>
      </c>
      <c r="N433">
        <v>3.65</v>
      </c>
      <c r="O433">
        <v>46.1</v>
      </c>
      <c r="P433">
        <v>19.91</v>
      </c>
      <c r="Q433">
        <v>102.2</v>
      </c>
      <c r="R433">
        <v>24.85</v>
      </c>
      <c r="S433">
        <v>270.3</v>
      </c>
      <c r="T433">
        <v>61.7</v>
      </c>
      <c r="U433">
        <v>9790</v>
      </c>
      <c r="V433">
        <v>1.33</v>
      </c>
      <c r="W433">
        <v>14.14</v>
      </c>
      <c r="X433">
        <v>1.0780000000000001</v>
      </c>
      <c r="Y433">
        <v>403</v>
      </c>
      <c r="Z433">
        <v>791</v>
      </c>
    </row>
    <row r="434" spans="1:26" x14ac:dyDescent="0.2">
      <c r="A434" s="44">
        <v>1259</v>
      </c>
      <c r="B434">
        <v>160</v>
      </c>
      <c r="C434">
        <v>4.03</v>
      </c>
      <c r="D434">
        <v>0.46</v>
      </c>
      <c r="E434">
        <v>617</v>
      </c>
      <c r="F434">
        <v>2.08</v>
      </c>
      <c r="G434">
        <v>0.98</v>
      </c>
      <c r="H434">
        <v>21.1</v>
      </c>
      <c r="I434">
        <v>0.18</v>
      </c>
      <c r="J434">
        <v>1.41</v>
      </c>
      <c r="K434">
        <v>1.61</v>
      </c>
      <c r="L434">
        <v>0.48299999999999998</v>
      </c>
      <c r="M434">
        <v>9.6999999999999993</v>
      </c>
      <c r="N434">
        <v>3.56</v>
      </c>
      <c r="O434">
        <v>44.6</v>
      </c>
      <c r="P434">
        <v>19.149999999999999</v>
      </c>
      <c r="Q434">
        <v>96.5</v>
      </c>
      <c r="R434">
        <v>22.86</v>
      </c>
      <c r="S434">
        <v>233</v>
      </c>
      <c r="T434">
        <v>50.6</v>
      </c>
      <c r="U434">
        <v>9310</v>
      </c>
      <c r="V434">
        <v>1.181</v>
      </c>
      <c r="W434">
        <v>9.84</v>
      </c>
      <c r="X434">
        <v>0.73699999999999999</v>
      </c>
      <c r="Y434">
        <v>256.10000000000002</v>
      </c>
      <c r="Z434">
        <v>542</v>
      </c>
    </row>
    <row r="435" spans="1:26" x14ac:dyDescent="0.2">
      <c r="A435" s="44">
        <v>1259</v>
      </c>
      <c r="B435">
        <v>371</v>
      </c>
      <c r="C435">
        <v>8.8000000000000007</v>
      </c>
      <c r="D435">
        <v>2.61</v>
      </c>
      <c r="E435">
        <v>1027</v>
      </c>
      <c r="F435">
        <v>1.85</v>
      </c>
      <c r="G435">
        <v>3.33</v>
      </c>
      <c r="H435">
        <v>22.2</v>
      </c>
      <c r="I435">
        <v>0.71</v>
      </c>
      <c r="J435">
        <v>4.34</v>
      </c>
      <c r="K435">
        <v>4.1500000000000004</v>
      </c>
      <c r="L435">
        <v>1.1299999999999999</v>
      </c>
      <c r="M435">
        <v>19.100000000000001</v>
      </c>
      <c r="N435">
        <v>6.42</v>
      </c>
      <c r="O435">
        <v>79.2</v>
      </c>
      <c r="P435">
        <v>32.299999999999997</v>
      </c>
      <c r="Q435">
        <v>159</v>
      </c>
      <c r="R435">
        <v>37.299999999999997</v>
      </c>
      <c r="S435">
        <v>386</v>
      </c>
      <c r="T435">
        <v>87</v>
      </c>
      <c r="U435">
        <v>8670</v>
      </c>
      <c r="V435">
        <v>0.73799999999999999</v>
      </c>
      <c r="W435">
        <v>12.2</v>
      </c>
      <c r="X435">
        <v>1.45</v>
      </c>
      <c r="Y435">
        <v>328</v>
      </c>
      <c r="Z435">
        <v>635</v>
      </c>
    </row>
    <row r="436" spans="1:26" x14ac:dyDescent="0.2">
      <c r="A436" s="44">
        <v>1259</v>
      </c>
      <c r="B436">
        <v>86.9</v>
      </c>
      <c r="C436">
        <v>2.76</v>
      </c>
      <c r="D436">
        <v>0.20799999999999999</v>
      </c>
      <c r="E436">
        <v>479</v>
      </c>
      <c r="F436">
        <v>1.88</v>
      </c>
      <c r="G436">
        <v>4.8999999999999998E-3</v>
      </c>
      <c r="H436">
        <v>36.4</v>
      </c>
      <c r="I436">
        <v>6.5000000000000002E-2</v>
      </c>
      <c r="J436">
        <v>1.1599999999999999</v>
      </c>
      <c r="K436">
        <v>2.0499999999999998</v>
      </c>
      <c r="L436">
        <v>0.78200000000000003</v>
      </c>
      <c r="M436">
        <v>9.2899999999999991</v>
      </c>
      <c r="N436">
        <v>3.1</v>
      </c>
      <c r="O436">
        <v>36.4</v>
      </c>
      <c r="P436">
        <v>15.09</v>
      </c>
      <c r="Q436">
        <v>75.2</v>
      </c>
      <c r="R436">
        <v>18.25</v>
      </c>
      <c r="S436">
        <v>193.9</v>
      </c>
      <c r="T436">
        <v>43.8</v>
      </c>
      <c r="U436">
        <v>9840</v>
      </c>
      <c r="V436">
        <v>0.93799999999999994</v>
      </c>
      <c r="W436">
        <v>2.1349999999999998</v>
      </c>
      <c r="X436">
        <v>0.19500000000000001</v>
      </c>
      <c r="Y436">
        <v>403.5</v>
      </c>
      <c r="Z436">
        <v>691</v>
      </c>
    </row>
    <row r="437" spans="1:26" x14ac:dyDescent="0.2">
      <c r="A437" s="44">
        <v>1259</v>
      </c>
      <c r="B437">
        <v>90</v>
      </c>
      <c r="C437">
        <v>3.15</v>
      </c>
      <c r="D437">
        <v>0.191</v>
      </c>
      <c r="E437">
        <v>522</v>
      </c>
      <c r="F437">
        <v>1.88</v>
      </c>
      <c r="G437">
        <v>0</v>
      </c>
      <c r="H437">
        <v>23.2</v>
      </c>
      <c r="I437">
        <v>2.53E-2</v>
      </c>
      <c r="J437">
        <v>0.79</v>
      </c>
      <c r="K437">
        <v>1.71</v>
      </c>
      <c r="L437">
        <v>0.63100000000000001</v>
      </c>
      <c r="M437">
        <v>8.27</v>
      </c>
      <c r="N437">
        <v>3.07</v>
      </c>
      <c r="O437">
        <v>38.020000000000003</v>
      </c>
      <c r="P437">
        <v>15.9</v>
      </c>
      <c r="Q437">
        <v>79.900000000000006</v>
      </c>
      <c r="R437">
        <v>19.53</v>
      </c>
      <c r="S437">
        <v>204.9</v>
      </c>
      <c r="T437">
        <v>46.23</v>
      </c>
      <c r="U437">
        <v>9630</v>
      </c>
      <c r="V437">
        <v>1.0449999999999999</v>
      </c>
      <c r="W437">
        <v>10.96</v>
      </c>
      <c r="X437">
        <v>0.84799999999999998</v>
      </c>
      <c r="Y437">
        <v>320</v>
      </c>
      <c r="Z437">
        <v>605</v>
      </c>
    </row>
    <row r="438" spans="1:26" x14ac:dyDescent="0.2">
      <c r="A438" s="44">
        <v>1259</v>
      </c>
      <c r="B438" s="11">
        <v>10700</v>
      </c>
      <c r="C438">
        <v>4.76</v>
      </c>
      <c r="D438">
        <v>64</v>
      </c>
      <c r="E438">
        <v>1440</v>
      </c>
      <c r="F438">
        <v>3.88</v>
      </c>
      <c r="G438">
        <v>114</v>
      </c>
      <c r="H438">
        <v>256</v>
      </c>
      <c r="I438">
        <v>23.9</v>
      </c>
      <c r="J438">
        <v>95</v>
      </c>
      <c r="K438">
        <v>18.8</v>
      </c>
      <c r="L438">
        <v>3.8</v>
      </c>
      <c r="M438">
        <v>32.9</v>
      </c>
      <c r="N438">
        <v>9.1999999999999993</v>
      </c>
      <c r="O438">
        <v>108</v>
      </c>
      <c r="P438">
        <v>44.7</v>
      </c>
      <c r="Q438">
        <v>225</v>
      </c>
      <c r="R438">
        <v>53.9</v>
      </c>
      <c r="S438">
        <v>553</v>
      </c>
      <c r="T438">
        <v>121</v>
      </c>
      <c r="U438">
        <v>9220</v>
      </c>
      <c r="V438">
        <v>1.66</v>
      </c>
      <c r="W438">
        <v>16</v>
      </c>
      <c r="X438">
        <v>2.04</v>
      </c>
      <c r="Y438">
        <v>456</v>
      </c>
      <c r="Z438">
        <v>809</v>
      </c>
    </row>
    <row r="439" spans="1:26" x14ac:dyDescent="0.2">
      <c r="A439" s="44">
        <v>1259</v>
      </c>
      <c r="B439">
        <v>206</v>
      </c>
      <c r="C439">
        <v>4.2</v>
      </c>
      <c r="D439">
        <v>0.41</v>
      </c>
      <c r="E439">
        <v>557</v>
      </c>
      <c r="F439">
        <v>2.12</v>
      </c>
      <c r="G439">
        <v>0.43</v>
      </c>
      <c r="H439">
        <v>20.64</v>
      </c>
      <c r="I439">
        <v>0.115</v>
      </c>
      <c r="J439">
        <v>0.98</v>
      </c>
      <c r="K439">
        <v>1.58</v>
      </c>
      <c r="L439">
        <v>0.6</v>
      </c>
      <c r="M439">
        <v>8.42</v>
      </c>
      <c r="N439">
        <v>3.03</v>
      </c>
      <c r="O439">
        <v>39.6</v>
      </c>
      <c r="P439">
        <v>16.940000000000001</v>
      </c>
      <c r="Q439">
        <v>87.8</v>
      </c>
      <c r="R439">
        <v>21.72</v>
      </c>
      <c r="S439">
        <v>235.8</v>
      </c>
      <c r="T439">
        <v>54.9</v>
      </c>
      <c r="U439">
        <v>9250</v>
      </c>
      <c r="V439">
        <v>1.028</v>
      </c>
      <c r="W439">
        <v>8.31</v>
      </c>
      <c r="X439">
        <v>0.65100000000000002</v>
      </c>
      <c r="Y439">
        <v>227.1</v>
      </c>
      <c r="Z439">
        <v>452.8</v>
      </c>
    </row>
    <row r="440" spans="1:26" x14ac:dyDescent="0.2">
      <c r="A440" s="44">
        <v>1259</v>
      </c>
      <c r="B440">
        <v>1760</v>
      </c>
      <c r="C440">
        <v>3.99</v>
      </c>
      <c r="D440">
        <v>11.6</v>
      </c>
      <c r="E440">
        <v>1026</v>
      </c>
      <c r="F440">
        <v>2.27</v>
      </c>
      <c r="G440">
        <v>17.8</v>
      </c>
      <c r="H440">
        <v>61</v>
      </c>
      <c r="I440">
        <v>3.7</v>
      </c>
      <c r="J440">
        <v>16.5</v>
      </c>
      <c r="K440">
        <v>5.87</v>
      </c>
      <c r="L440">
        <v>1.68</v>
      </c>
      <c r="M440">
        <v>21.1</v>
      </c>
      <c r="N440">
        <v>6.59</v>
      </c>
      <c r="O440">
        <v>80.3</v>
      </c>
      <c r="P440">
        <v>32.5</v>
      </c>
      <c r="Q440">
        <v>159.19999999999999</v>
      </c>
      <c r="R440">
        <v>37.5</v>
      </c>
      <c r="S440">
        <v>384</v>
      </c>
      <c r="T440">
        <v>84.1</v>
      </c>
      <c r="U440">
        <v>9260</v>
      </c>
      <c r="V440">
        <v>1.0529999999999999</v>
      </c>
      <c r="W440">
        <v>12.08</v>
      </c>
      <c r="X440">
        <v>1.179</v>
      </c>
      <c r="Y440">
        <v>407</v>
      </c>
      <c r="Z440">
        <v>653</v>
      </c>
    </row>
    <row r="441" spans="1:26" x14ac:dyDescent="0.2">
      <c r="A441" s="44">
        <v>1259</v>
      </c>
      <c r="B441">
        <v>102</v>
      </c>
      <c r="C441">
        <v>3.21</v>
      </c>
      <c r="D441">
        <v>0.26</v>
      </c>
      <c r="E441">
        <v>563</v>
      </c>
      <c r="F441">
        <v>2.21</v>
      </c>
      <c r="G441">
        <v>0.37</v>
      </c>
      <c r="H441">
        <v>24.23</v>
      </c>
      <c r="I441">
        <v>8.2000000000000003E-2</v>
      </c>
      <c r="J441">
        <v>0.98</v>
      </c>
      <c r="K441">
        <v>1.71</v>
      </c>
      <c r="L441">
        <v>0.54500000000000004</v>
      </c>
      <c r="M441">
        <v>8.73</v>
      </c>
      <c r="N441">
        <v>3.21</v>
      </c>
      <c r="O441">
        <v>41</v>
      </c>
      <c r="P441">
        <v>17.18</v>
      </c>
      <c r="Q441">
        <v>88</v>
      </c>
      <c r="R441">
        <v>21.36</v>
      </c>
      <c r="S441">
        <v>224.2</v>
      </c>
      <c r="T441">
        <v>51.8</v>
      </c>
      <c r="U441">
        <v>9970</v>
      </c>
      <c r="V441">
        <v>1.0920000000000001</v>
      </c>
      <c r="W441">
        <v>11.64</v>
      </c>
      <c r="X441">
        <v>0.82899999999999996</v>
      </c>
      <c r="Y441">
        <v>334.4</v>
      </c>
      <c r="Z441">
        <v>650</v>
      </c>
    </row>
    <row r="442" spans="1:26" x14ac:dyDescent="0.2">
      <c r="A442" s="44">
        <v>1259</v>
      </c>
      <c r="B442">
        <v>120</v>
      </c>
      <c r="C442">
        <v>5.21</v>
      </c>
      <c r="D442">
        <v>0.20499999999999999</v>
      </c>
      <c r="E442">
        <v>913</v>
      </c>
      <c r="F442">
        <v>3.19</v>
      </c>
      <c r="G442">
        <v>5.1000000000000004E-3</v>
      </c>
      <c r="H442">
        <v>28.8</v>
      </c>
      <c r="I442">
        <v>5.8000000000000003E-2</v>
      </c>
      <c r="J442">
        <v>1</v>
      </c>
      <c r="K442">
        <v>2.48</v>
      </c>
      <c r="L442">
        <v>0.73099999999999998</v>
      </c>
      <c r="M442">
        <v>13.92</v>
      </c>
      <c r="N442">
        <v>4.97</v>
      </c>
      <c r="O442">
        <v>64.2</v>
      </c>
      <c r="P442">
        <v>27.7</v>
      </c>
      <c r="Q442">
        <v>143.19999999999999</v>
      </c>
      <c r="R442">
        <v>35.1</v>
      </c>
      <c r="S442">
        <v>368</v>
      </c>
      <c r="T442">
        <v>82</v>
      </c>
      <c r="U442">
        <v>9160</v>
      </c>
      <c r="V442">
        <v>1.401</v>
      </c>
      <c r="W442">
        <v>12.12</v>
      </c>
      <c r="X442">
        <v>1.0900000000000001</v>
      </c>
      <c r="Y442">
        <v>387</v>
      </c>
      <c r="Z442">
        <v>651</v>
      </c>
    </row>
    <row r="443" spans="1:26" x14ac:dyDescent="0.2">
      <c r="A443" s="44">
        <v>1259</v>
      </c>
      <c r="B443">
        <v>92</v>
      </c>
      <c r="C443">
        <v>3.25</v>
      </c>
      <c r="D443">
        <v>0.221</v>
      </c>
      <c r="E443">
        <v>616</v>
      </c>
      <c r="F443">
        <v>2.25</v>
      </c>
      <c r="G443">
        <v>3.3999999999999998E-3</v>
      </c>
      <c r="H443">
        <v>26.5</v>
      </c>
      <c r="I443">
        <v>4.4999999999999998E-2</v>
      </c>
      <c r="J443">
        <v>0.8</v>
      </c>
      <c r="K443">
        <v>1.83</v>
      </c>
      <c r="L443">
        <v>0.64700000000000002</v>
      </c>
      <c r="M443">
        <v>10.44</v>
      </c>
      <c r="N443">
        <v>3.73</v>
      </c>
      <c r="O443">
        <v>46.7</v>
      </c>
      <c r="P443">
        <v>19.13</v>
      </c>
      <c r="Q443">
        <v>95.9</v>
      </c>
      <c r="R443">
        <v>22.88</v>
      </c>
      <c r="S443">
        <v>238.2</v>
      </c>
      <c r="T443">
        <v>52.3</v>
      </c>
      <c r="U443">
        <v>9560</v>
      </c>
      <c r="V443">
        <v>1.179</v>
      </c>
      <c r="W443">
        <v>12.61</v>
      </c>
      <c r="X443">
        <v>1.103</v>
      </c>
      <c r="Y443">
        <v>383</v>
      </c>
      <c r="Z443">
        <v>683</v>
      </c>
    </row>
    <row r="444" spans="1:26" x14ac:dyDescent="0.2">
      <c r="A444" s="44">
        <v>1259</v>
      </c>
      <c r="B444">
        <v>61</v>
      </c>
      <c r="C444">
        <v>2.46</v>
      </c>
      <c r="D444">
        <v>0.216</v>
      </c>
      <c r="E444">
        <v>430.2</v>
      </c>
      <c r="F444">
        <v>1.66</v>
      </c>
      <c r="G444">
        <v>0</v>
      </c>
      <c r="H444">
        <v>16.239999999999998</v>
      </c>
      <c r="I444">
        <v>3.2000000000000001E-2</v>
      </c>
      <c r="J444">
        <v>0.3</v>
      </c>
      <c r="K444">
        <v>1.03</v>
      </c>
      <c r="L444">
        <v>0.33900000000000002</v>
      </c>
      <c r="M444">
        <v>5.69</v>
      </c>
      <c r="N444">
        <v>2.08</v>
      </c>
      <c r="O444">
        <v>27.8</v>
      </c>
      <c r="P444">
        <v>12.76</v>
      </c>
      <c r="Q444">
        <v>67.7</v>
      </c>
      <c r="R444">
        <v>17.489999999999998</v>
      </c>
      <c r="S444">
        <v>199.8</v>
      </c>
      <c r="T444">
        <v>48.8</v>
      </c>
      <c r="U444">
        <v>10310</v>
      </c>
      <c r="V444">
        <v>0.69199999999999995</v>
      </c>
      <c r="W444">
        <v>10.46</v>
      </c>
      <c r="X444">
        <v>0.65700000000000003</v>
      </c>
      <c r="Y444">
        <v>233.5</v>
      </c>
      <c r="Z444">
        <v>562</v>
      </c>
    </row>
    <row r="445" spans="1:26" x14ac:dyDescent="0.2">
      <c r="A445" s="44">
        <v>1259</v>
      </c>
      <c r="B445">
        <v>128</v>
      </c>
      <c r="C445">
        <v>4.05</v>
      </c>
      <c r="D445">
        <v>0.28999999999999998</v>
      </c>
      <c r="E445">
        <v>963</v>
      </c>
      <c r="F445">
        <v>2.2599999999999998</v>
      </c>
      <c r="G445">
        <v>0.21</v>
      </c>
      <c r="H445">
        <v>19.91</v>
      </c>
      <c r="I445">
        <v>0.13200000000000001</v>
      </c>
      <c r="J445">
        <v>1.58</v>
      </c>
      <c r="K445">
        <v>2.62</v>
      </c>
      <c r="L445">
        <v>0.86599999999999999</v>
      </c>
      <c r="M445">
        <v>15.18</v>
      </c>
      <c r="N445">
        <v>5.44</v>
      </c>
      <c r="O445">
        <v>69.099999999999994</v>
      </c>
      <c r="P445">
        <v>29.3</v>
      </c>
      <c r="Q445">
        <v>151.6</v>
      </c>
      <c r="R445">
        <v>36.229999999999997</v>
      </c>
      <c r="S445">
        <v>374.8</v>
      </c>
      <c r="T445">
        <v>84</v>
      </c>
      <c r="U445">
        <v>8690</v>
      </c>
      <c r="V445">
        <v>0.88400000000000001</v>
      </c>
      <c r="W445">
        <v>11.5</v>
      </c>
      <c r="X445">
        <v>0.93100000000000005</v>
      </c>
      <c r="Y445">
        <v>335</v>
      </c>
      <c r="Z445">
        <v>615</v>
      </c>
    </row>
    <row r="446" spans="1:26" x14ac:dyDescent="0.2">
      <c r="A446" s="44">
        <v>1259</v>
      </c>
      <c r="B446">
        <v>110</v>
      </c>
      <c r="C446">
        <v>3.79</v>
      </c>
      <c r="D446">
        <v>0.32</v>
      </c>
      <c r="E446">
        <v>796</v>
      </c>
      <c r="F446">
        <v>3.31</v>
      </c>
      <c r="G446">
        <v>0.12</v>
      </c>
      <c r="H446">
        <v>26.8</v>
      </c>
      <c r="I446">
        <v>7.0000000000000007E-2</v>
      </c>
      <c r="J446">
        <v>1.05</v>
      </c>
      <c r="K446">
        <v>1.8</v>
      </c>
      <c r="L446">
        <v>0.68100000000000005</v>
      </c>
      <c r="M446">
        <v>10.88</v>
      </c>
      <c r="N446">
        <v>4.03</v>
      </c>
      <c r="O446">
        <v>54.6</v>
      </c>
      <c r="P446">
        <v>23.71</v>
      </c>
      <c r="Q446">
        <v>126</v>
      </c>
      <c r="R446">
        <v>32.17</v>
      </c>
      <c r="S446">
        <v>345</v>
      </c>
      <c r="T446">
        <v>80.599999999999994</v>
      </c>
      <c r="U446">
        <v>9230</v>
      </c>
      <c r="V446">
        <v>1.44</v>
      </c>
      <c r="W446">
        <v>11.51</v>
      </c>
      <c r="X446">
        <v>0.77500000000000002</v>
      </c>
      <c r="Y446">
        <v>278.3</v>
      </c>
      <c r="Z446">
        <v>635</v>
      </c>
    </row>
    <row r="447" spans="1:26" x14ac:dyDescent="0.2">
      <c r="A447" s="44">
        <v>1259</v>
      </c>
      <c r="B447">
        <v>120</v>
      </c>
      <c r="C447">
        <v>3.01</v>
      </c>
      <c r="D447">
        <v>0.32</v>
      </c>
      <c r="E447">
        <v>497</v>
      </c>
      <c r="F447">
        <v>1.75</v>
      </c>
      <c r="G447">
        <v>3.6999999999999998E-2</v>
      </c>
      <c r="H447">
        <v>20.36</v>
      </c>
      <c r="I447">
        <v>4.7E-2</v>
      </c>
      <c r="J447">
        <v>0.56399999999999995</v>
      </c>
      <c r="K447">
        <v>1.28</v>
      </c>
      <c r="L447">
        <v>0.45700000000000002</v>
      </c>
      <c r="M447">
        <v>7.43</v>
      </c>
      <c r="N447">
        <v>2.7229999999999999</v>
      </c>
      <c r="O447">
        <v>35.450000000000003</v>
      </c>
      <c r="P447">
        <v>15.03</v>
      </c>
      <c r="Q447">
        <v>77.900000000000006</v>
      </c>
      <c r="R447">
        <v>19.18</v>
      </c>
      <c r="S447">
        <v>206.3</v>
      </c>
      <c r="T447">
        <v>46.3</v>
      </c>
      <c r="U447">
        <v>9740</v>
      </c>
      <c r="V447">
        <v>1.0049999999999999</v>
      </c>
      <c r="W447">
        <v>9.73</v>
      </c>
      <c r="X447">
        <v>0.65300000000000002</v>
      </c>
      <c r="Y447">
        <v>241.8</v>
      </c>
      <c r="Z447">
        <v>534.70000000000005</v>
      </c>
    </row>
    <row r="448" spans="1:26" x14ac:dyDescent="0.2">
      <c r="A448" s="44">
        <v>1259</v>
      </c>
      <c r="B448">
        <v>110</v>
      </c>
      <c r="C448">
        <v>4.53</v>
      </c>
      <c r="D448">
        <v>0.3</v>
      </c>
      <c r="E448">
        <v>821</v>
      </c>
      <c r="F448">
        <v>1.72</v>
      </c>
      <c r="G448">
        <v>0.27900000000000003</v>
      </c>
      <c r="H448">
        <v>27.9</v>
      </c>
      <c r="I448">
        <v>0.13100000000000001</v>
      </c>
      <c r="J448">
        <v>1.33</v>
      </c>
      <c r="K448">
        <v>2.21</v>
      </c>
      <c r="L448">
        <v>0.9</v>
      </c>
      <c r="M448">
        <v>12.1</v>
      </c>
      <c r="N448">
        <v>4.28</v>
      </c>
      <c r="O448">
        <v>56.4</v>
      </c>
      <c r="P448">
        <v>24.6</v>
      </c>
      <c r="Q448">
        <v>128</v>
      </c>
      <c r="R448">
        <v>31.9</v>
      </c>
      <c r="S448">
        <v>346</v>
      </c>
      <c r="T448">
        <v>82.9</v>
      </c>
      <c r="U448">
        <v>8810</v>
      </c>
      <c r="V448">
        <v>0.502</v>
      </c>
      <c r="W448">
        <v>11.1</v>
      </c>
      <c r="X448">
        <v>1.25</v>
      </c>
      <c r="Y448">
        <v>456</v>
      </c>
      <c r="Z448">
        <v>603</v>
      </c>
    </row>
    <row r="449" spans="1:26" x14ac:dyDescent="0.2">
      <c r="A449" s="44">
        <v>1259</v>
      </c>
      <c r="B449">
        <v>101</v>
      </c>
      <c r="C449">
        <v>3.63</v>
      </c>
      <c r="D449">
        <v>0.22600000000000001</v>
      </c>
      <c r="E449">
        <v>556</v>
      </c>
      <c r="F449">
        <v>1.86</v>
      </c>
      <c r="G449">
        <v>0</v>
      </c>
      <c r="H449">
        <v>24.12</v>
      </c>
      <c r="I449">
        <v>5.1999999999999998E-2</v>
      </c>
      <c r="J449">
        <v>0.77</v>
      </c>
      <c r="K449">
        <v>1.67</v>
      </c>
      <c r="L449">
        <v>0.622</v>
      </c>
      <c r="M449">
        <v>9.32</v>
      </c>
      <c r="N449">
        <v>3.2</v>
      </c>
      <c r="O449">
        <v>41.5</v>
      </c>
      <c r="P449">
        <v>17.09</v>
      </c>
      <c r="Q449">
        <v>87.3</v>
      </c>
      <c r="R449">
        <v>20.73</v>
      </c>
      <c r="S449">
        <v>219.6</v>
      </c>
      <c r="T449">
        <v>48.6</v>
      </c>
      <c r="U449">
        <v>9460</v>
      </c>
      <c r="V449">
        <v>1.0509999999999999</v>
      </c>
      <c r="W449">
        <v>11.27</v>
      </c>
      <c r="X449">
        <v>0.89</v>
      </c>
      <c r="Y449">
        <v>339</v>
      </c>
      <c r="Z449">
        <v>624</v>
      </c>
    </row>
    <row r="450" spans="1:26" x14ac:dyDescent="0.2">
      <c r="A450" s="44">
        <v>1259</v>
      </c>
      <c r="B450">
        <v>82</v>
      </c>
      <c r="C450">
        <v>36</v>
      </c>
      <c r="D450">
        <v>0.19800000000000001</v>
      </c>
      <c r="E450">
        <v>440</v>
      </c>
      <c r="F450">
        <v>1.76</v>
      </c>
      <c r="G450">
        <v>2.7E-2</v>
      </c>
      <c r="H450">
        <v>18.79</v>
      </c>
      <c r="I450">
        <v>3.3000000000000002E-2</v>
      </c>
      <c r="J450">
        <v>0.54</v>
      </c>
      <c r="K450">
        <v>1.28</v>
      </c>
      <c r="L450">
        <v>0.56000000000000005</v>
      </c>
      <c r="M450">
        <v>7.18</v>
      </c>
      <c r="N450">
        <v>2.5499999999999998</v>
      </c>
      <c r="O450">
        <v>32.07</v>
      </c>
      <c r="P450">
        <v>13.77</v>
      </c>
      <c r="Q450">
        <v>68.7</v>
      </c>
      <c r="R450">
        <v>16.79</v>
      </c>
      <c r="S450">
        <v>176.9</v>
      </c>
      <c r="T450">
        <v>39.5</v>
      </c>
      <c r="U450">
        <v>9560</v>
      </c>
      <c r="V450">
        <v>0.91800000000000004</v>
      </c>
      <c r="W450">
        <v>9.8800000000000008</v>
      </c>
      <c r="X450">
        <v>0.76600000000000001</v>
      </c>
      <c r="Y450">
        <v>274.60000000000002</v>
      </c>
      <c r="Z450">
        <v>542.20000000000005</v>
      </c>
    </row>
    <row r="451" spans="1:26" x14ac:dyDescent="0.2">
      <c r="A451" s="44">
        <v>1259</v>
      </c>
      <c r="B451">
        <v>440</v>
      </c>
      <c r="C451">
        <v>3.32</v>
      </c>
      <c r="D451">
        <v>3.1</v>
      </c>
      <c r="E451">
        <v>538</v>
      </c>
      <c r="F451">
        <v>1.99</v>
      </c>
      <c r="G451">
        <v>5.0999999999999996</v>
      </c>
      <c r="H451">
        <v>34</v>
      </c>
      <c r="I451">
        <v>1.2</v>
      </c>
      <c r="J451">
        <v>3.4</v>
      </c>
      <c r="K451">
        <v>2.25</v>
      </c>
      <c r="L451">
        <v>0.67400000000000004</v>
      </c>
      <c r="M451">
        <v>8.6</v>
      </c>
      <c r="N451">
        <v>3.01</v>
      </c>
      <c r="O451">
        <v>38.1</v>
      </c>
      <c r="P451">
        <v>16.34</v>
      </c>
      <c r="Q451">
        <v>83</v>
      </c>
      <c r="R451">
        <v>20.66</v>
      </c>
      <c r="S451">
        <v>222.2</v>
      </c>
      <c r="T451">
        <v>51.3</v>
      </c>
      <c r="U451">
        <v>9500</v>
      </c>
      <c r="V451">
        <v>1.054</v>
      </c>
      <c r="W451">
        <v>10.52</v>
      </c>
      <c r="X451">
        <v>0.72799999999999998</v>
      </c>
      <c r="Y451">
        <v>290.3</v>
      </c>
      <c r="Z451">
        <v>574</v>
      </c>
    </row>
    <row r="452" spans="1:26" x14ac:dyDescent="0.2">
      <c r="A452" s="44">
        <v>1259</v>
      </c>
      <c r="B452">
        <v>207</v>
      </c>
      <c r="C452">
        <v>3.67</v>
      </c>
      <c r="D452">
        <v>0.27200000000000002</v>
      </c>
      <c r="E452">
        <v>1538</v>
      </c>
      <c r="F452">
        <v>7.17</v>
      </c>
      <c r="G452">
        <v>0</v>
      </c>
      <c r="H452">
        <v>16.52</v>
      </c>
      <c r="I452">
        <v>3.27E-2</v>
      </c>
      <c r="J452">
        <v>0.92</v>
      </c>
      <c r="K452">
        <v>2.89</v>
      </c>
      <c r="L452">
        <v>1.06</v>
      </c>
      <c r="M452">
        <v>20.9</v>
      </c>
      <c r="N452">
        <v>8.5399999999999991</v>
      </c>
      <c r="O452">
        <v>115.9</v>
      </c>
      <c r="P452">
        <v>49.2</v>
      </c>
      <c r="Q452">
        <v>244</v>
      </c>
      <c r="R452">
        <v>56.6</v>
      </c>
      <c r="S452">
        <v>563</v>
      </c>
      <c r="T452">
        <v>119.4</v>
      </c>
      <c r="U452">
        <v>9310</v>
      </c>
      <c r="V452">
        <v>2.0299999999999998</v>
      </c>
      <c r="W452">
        <v>19.2</v>
      </c>
      <c r="X452">
        <v>0.84499999999999997</v>
      </c>
      <c r="Y452">
        <v>318</v>
      </c>
      <c r="Z452">
        <v>1069</v>
      </c>
    </row>
    <row r="453" spans="1:26" x14ac:dyDescent="0.2">
      <c r="A453" s="44">
        <v>1259</v>
      </c>
      <c r="B453">
        <v>118</v>
      </c>
      <c r="C453">
        <v>4.05</v>
      </c>
      <c r="D453">
        <v>0.16200000000000001</v>
      </c>
      <c r="E453">
        <v>553</v>
      </c>
      <c r="F453">
        <v>1.97</v>
      </c>
      <c r="G453">
        <v>1.7999999999999999E-2</v>
      </c>
      <c r="H453">
        <v>23.9</v>
      </c>
      <c r="I453">
        <v>4.4999999999999998E-2</v>
      </c>
      <c r="J453">
        <v>0.77</v>
      </c>
      <c r="K453">
        <v>1.49</v>
      </c>
      <c r="L453">
        <v>0.625</v>
      </c>
      <c r="M453">
        <v>9.16</v>
      </c>
      <c r="N453">
        <v>3.17</v>
      </c>
      <c r="O453">
        <v>40.5</v>
      </c>
      <c r="P453">
        <v>16.850000000000001</v>
      </c>
      <c r="Q453">
        <v>86.2</v>
      </c>
      <c r="R453">
        <v>20.67</v>
      </c>
      <c r="S453">
        <v>217.2</v>
      </c>
      <c r="T453">
        <v>48.26</v>
      </c>
      <c r="U453">
        <v>9380</v>
      </c>
      <c r="V453">
        <v>1.0409999999999999</v>
      </c>
      <c r="W453">
        <v>12.11</v>
      </c>
      <c r="X453">
        <v>1.002</v>
      </c>
      <c r="Y453">
        <v>368.8</v>
      </c>
      <c r="Z453">
        <v>658</v>
      </c>
    </row>
    <row r="454" spans="1:26" x14ac:dyDescent="0.2">
      <c r="A454" s="44">
        <v>1259</v>
      </c>
      <c r="B454">
        <v>1080</v>
      </c>
      <c r="C454">
        <v>3.97</v>
      </c>
      <c r="D454">
        <v>8.1</v>
      </c>
      <c r="E454">
        <v>465.3</v>
      </c>
      <c r="F454">
        <v>1.6</v>
      </c>
      <c r="G454">
        <v>14.8</v>
      </c>
      <c r="H454">
        <v>47.4</v>
      </c>
      <c r="I454">
        <v>2.9</v>
      </c>
      <c r="J454">
        <v>11.6</v>
      </c>
      <c r="K454">
        <v>2.98</v>
      </c>
      <c r="L454">
        <v>0.70399999999999996</v>
      </c>
      <c r="M454">
        <v>8.2899999999999991</v>
      </c>
      <c r="N454">
        <v>2.84</v>
      </c>
      <c r="O454">
        <v>34.31</v>
      </c>
      <c r="P454">
        <v>14.07</v>
      </c>
      <c r="Q454">
        <v>71.8</v>
      </c>
      <c r="R454">
        <v>17.5</v>
      </c>
      <c r="S454">
        <v>187.3</v>
      </c>
      <c r="T454">
        <v>42.24</v>
      </c>
      <c r="U454">
        <v>9520</v>
      </c>
      <c r="V454">
        <v>0.89900000000000002</v>
      </c>
      <c r="W454">
        <v>9.52</v>
      </c>
      <c r="X454">
        <v>0.84799999999999998</v>
      </c>
      <c r="Y454">
        <v>269.2</v>
      </c>
      <c r="Z454">
        <v>519</v>
      </c>
    </row>
    <row r="455" spans="1:26" x14ac:dyDescent="0.2">
      <c r="A455" s="44">
        <v>1259</v>
      </c>
      <c r="B455">
        <v>630</v>
      </c>
      <c r="C455">
        <v>3.51</v>
      </c>
      <c r="D455">
        <v>4.4000000000000004</v>
      </c>
      <c r="E455">
        <v>608</v>
      </c>
      <c r="F455">
        <v>2.4500000000000002</v>
      </c>
      <c r="G455">
        <v>7.5</v>
      </c>
      <c r="H455">
        <v>38.5</v>
      </c>
      <c r="I455">
        <v>1.46</v>
      </c>
      <c r="J455">
        <v>6.1</v>
      </c>
      <c r="K455">
        <v>2.36</v>
      </c>
      <c r="L455">
        <v>0.65400000000000003</v>
      </c>
      <c r="M455">
        <v>9.8000000000000007</v>
      </c>
      <c r="N455">
        <v>3.4</v>
      </c>
      <c r="O455">
        <v>44.9</v>
      </c>
      <c r="P455">
        <v>18.25</v>
      </c>
      <c r="Q455">
        <v>94.1</v>
      </c>
      <c r="R455">
        <v>23.4</v>
      </c>
      <c r="S455">
        <v>248</v>
      </c>
      <c r="T455">
        <v>56.5</v>
      </c>
      <c r="U455">
        <v>9470</v>
      </c>
      <c r="V455">
        <v>1.2050000000000001</v>
      </c>
      <c r="W455">
        <v>13.56</v>
      </c>
      <c r="X455">
        <v>1.0249999999999999</v>
      </c>
      <c r="Y455">
        <v>386.9</v>
      </c>
      <c r="Z455">
        <v>755</v>
      </c>
    </row>
    <row r="456" spans="1:26" x14ac:dyDescent="0.2">
      <c r="A456" s="44">
        <v>1259</v>
      </c>
      <c r="B456">
        <v>195</v>
      </c>
      <c r="C456">
        <v>3.92</v>
      </c>
      <c r="D456">
        <v>0.89</v>
      </c>
      <c r="E456">
        <v>597</v>
      </c>
      <c r="F456">
        <v>2.21</v>
      </c>
      <c r="G456">
        <v>1</v>
      </c>
      <c r="H456">
        <v>29.8</v>
      </c>
      <c r="I456">
        <v>0.25</v>
      </c>
      <c r="J456">
        <v>1.37</v>
      </c>
      <c r="K456">
        <v>1.87</v>
      </c>
      <c r="L456">
        <v>0.624</v>
      </c>
      <c r="M456">
        <v>9.52</v>
      </c>
      <c r="N456">
        <v>3.48</v>
      </c>
      <c r="O456">
        <v>42.8</v>
      </c>
      <c r="P456">
        <v>18.190000000000001</v>
      </c>
      <c r="Q456">
        <v>93.2</v>
      </c>
      <c r="R456">
        <v>22.37</v>
      </c>
      <c r="S456">
        <v>235.4</v>
      </c>
      <c r="T456">
        <v>52.7</v>
      </c>
      <c r="U456">
        <v>9420</v>
      </c>
      <c r="V456">
        <v>1.157</v>
      </c>
      <c r="W456">
        <v>13.22</v>
      </c>
      <c r="X456">
        <v>1.145</v>
      </c>
      <c r="Y456">
        <v>428</v>
      </c>
      <c r="Z456">
        <v>724</v>
      </c>
    </row>
    <row r="457" spans="1:26" x14ac:dyDescent="0.2">
      <c r="A457" s="44">
        <v>1259</v>
      </c>
      <c r="B457" s="11">
        <v>5500</v>
      </c>
      <c r="C457">
        <v>3.51</v>
      </c>
      <c r="D457">
        <v>45</v>
      </c>
      <c r="E457">
        <v>472</v>
      </c>
      <c r="F457">
        <v>1.57</v>
      </c>
      <c r="G457">
        <v>80</v>
      </c>
      <c r="H457">
        <v>166</v>
      </c>
      <c r="I457">
        <v>15</v>
      </c>
      <c r="J457">
        <v>59</v>
      </c>
      <c r="K457">
        <v>9.6999999999999993</v>
      </c>
      <c r="L457">
        <v>1.57</v>
      </c>
      <c r="M457">
        <v>13</v>
      </c>
      <c r="N457">
        <v>3.31</v>
      </c>
      <c r="O457">
        <v>35.5</v>
      </c>
      <c r="P457">
        <v>14.24</v>
      </c>
      <c r="Q457">
        <v>72.3</v>
      </c>
      <c r="R457">
        <v>17.670000000000002</v>
      </c>
      <c r="S457">
        <v>187.9</v>
      </c>
      <c r="T457">
        <v>43.4</v>
      </c>
      <c r="U457">
        <v>9530</v>
      </c>
      <c r="V457">
        <v>0.94599999999999995</v>
      </c>
      <c r="W457">
        <v>10.01</v>
      </c>
      <c r="X457">
        <v>1.05</v>
      </c>
      <c r="Y457">
        <v>260.89999999999998</v>
      </c>
      <c r="Z457">
        <v>530</v>
      </c>
    </row>
    <row r="458" spans="1:26" x14ac:dyDescent="0.2">
      <c r="A458" s="44">
        <v>1259</v>
      </c>
      <c r="B458">
        <v>146</v>
      </c>
      <c r="C458">
        <v>3.22</v>
      </c>
      <c r="D458">
        <v>0.31</v>
      </c>
      <c r="E458">
        <v>1081</v>
      </c>
      <c r="F458">
        <v>1.68</v>
      </c>
      <c r="G458">
        <v>0.27</v>
      </c>
      <c r="H458">
        <v>23.4</v>
      </c>
      <c r="I458">
        <v>0.13800000000000001</v>
      </c>
      <c r="J458">
        <v>2.13</v>
      </c>
      <c r="K458">
        <v>3.38</v>
      </c>
      <c r="L458">
        <v>1.29</v>
      </c>
      <c r="M458">
        <v>19.399999999999999</v>
      </c>
      <c r="N458">
        <v>6.68</v>
      </c>
      <c r="O458">
        <v>84.7</v>
      </c>
      <c r="P458">
        <v>34.6</v>
      </c>
      <c r="Q458">
        <v>169</v>
      </c>
      <c r="R458">
        <v>38.200000000000003</v>
      </c>
      <c r="S458">
        <v>393</v>
      </c>
      <c r="T458">
        <v>86.4</v>
      </c>
      <c r="U458">
        <v>9370</v>
      </c>
      <c r="V458">
        <v>0.97399999999999998</v>
      </c>
      <c r="W458">
        <v>10.25</v>
      </c>
      <c r="X458">
        <v>0.95</v>
      </c>
      <c r="Y458">
        <v>339</v>
      </c>
      <c r="Z458">
        <v>557</v>
      </c>
    </row>
    <row r="459" spans="1:26" x14ac:dyDescent="0.2">
      <c r="A459" s="44">
        <v>1259</v>
      </c>
      <c r="B459">
        <v>258</v>
      </c>
      <c r="C459">
        <v>4.05</v>
      </c>
      <c r="D459">
        <v>0.45</v>
      </c>
      <c r="E459">
        <v>409</v>
      </c>
      <c r="F459">
        <v>1.43</v>
      </c>
      <c r="G459">
        <v>0.55000000000000004</v>
      </c>
      <c r="H459">
        <v>20.350000000000001</v>
      </c>
      <c r="I459">
        <v>0.16500000000000001</v>
      </c>
      <c r="J459">
        <v>1.01</v>
      </c>
      <c r="K459">
        <v>1.33</v>
      </c>
      <c r="L459">
        <v>0.53500000000000003</v>
      </c>
      <c r="M459">
        <v>6.56</v>
      </c>
      <c r="N459">
        <v>2.4</v>
      </c>
      <c r="O459">
        <v>29.7</v>
      </c>
      <c r="P459">
        <v>12.38</v>
      </c>
      <c r="Q459">
        <v>63.7</v>
      </c>
      <c r="R459">
        <v>15.78</v>
      </c>
      <c r="S459">
        <v>168.9</v>
      </c>
      <c r="T459">
        <v>38.700000000000003</v>
      </c>
      <c r="U459">
        <v>9290</v>
      </c>
      <c r="V459">
        <v>0.90500000000000003</v>
      </c>
      <c r="W459">
        <v>9.24</v>
      </c>
      <c r="X459">
        <v>0.69599999999999995</v>
      </c>
      <c r="Y459">
        <v>251.8</v>
      </c>
      <c r="Z459">
        <v>505</v>
      </c>
    </row>
    <row r="460" spans="1:26" x14ac:dyDescent="0.2">
      <c r="A460" s="44">
        <v>1259</v>
      </c>
      <c r="B460">
        <v>1040</v>
      </c>
      <c r="C460">
        <v>2.97</v>
      </c>
      <c r="D460">
        <v>3.7</v>
      </c>
      <c r="E460">
        <v>819</v>
      </c>
      <c r="F460">
        <v>1.34</v>
      </c>
      <c r="G460">
        <v>12.3</v>
      </c>
      <c r="H460">
        <v>37</v>
      </c>
      <c r="I460">
        <v>1.8</v>
      </c>
      <c r="J460">
        <v>7.5</v>
      </c>
      <c r="K460">
        <v>3.72</v>
      </c>
      <c r="L460">
        <v>0.95</v>
      </c>
      <c r="M460">
        <v>13.6</v>
      </c>
      <c r="N460">
        <v>4.8</v>
      </c>
      <c r="O460">
        <v>58.9</v>
      </c>
      <c r="P460">
        <v>24.4</v>
      </c>
      <c r="Q460">
        <v>127.9</v>
      </c>
      <c r="R460">
        <v>30.8</v>
      </c>
      <c r="S460">
        <v>331</v>
      </c>
      <c r="T460">
        <v>77.099999999999994</v>
      </c>
      <c r="U460">
        <v>9460</v>
      </c>
      <c r="V460">
        <v>0.65500000000000003</v>
      </c>
      <c r="W460">
        <v>11.15</v>
      </c>
      <c r="X460">
        <v>0.98</v>
      </c>
      <c r="Y460">
        <v>336</v>
      </c>
      <c r="Z460">
        <v>602</v>
      </c>
    </row>
    <row r="461" spans="1:26" x14ac:dyDescent="0.2">
      <c r="A461" s="44">
        <v>1259</v>
      </c>
      <c r="B461">
        <v>93</v>
      </c>
      <c r="C461">
        <v>4.09</v>
      </c>
      <c r="D461">
        <v>0.14199999999999999</v>
      </c>
      <c r="E461">
        <v>525.5</v>
      </c>
      <c r="F461">
        <v>1.65</v>
      </c>
      <c r="G461">
        <v>0</v>
      </c>
      <c r="H461">
        <v>24.52</v>
      </c>
      <c r="I461">
        <v>2.5499999999999998E-2</v>
      </c>
      <c r="J461">
        <v>0.71</v>
      </c>
      <c r="K461">
        <v>1.54</v>
      </c>
      <c r="L461">
        <v>0.61799999999999999</v>
      </c>
      <c r="M461">
        <v>9.01</v>
      </c>
      <c r="N461">
        <v>3.008</v>
      </c>
      <c r="O461">
        <v>38.799999999999997</v>
      </c>
      <c r="P461">
        <v>16.22</v>
      </c>
      <c r="Q461">
        <v>80.599999999999994</v>
      </c>
      <c r="R461">
        <v>19.559999999999999</v>
      </c>
      <c r="S461">
        <v>206.9</v>
      </c>
      <c r="T461">
        <v>46.74</v>
      </c>
      <c r="U461">
        <v>9470</v>
      </c>
      <c r="V461">
        <v>1.012</v>
      </c>
      <c r="W461">
        <v>11.29</v>
      </c>
      <c r="X461">
        <v>0.90200000000000002</v>
      </c>
      <c r="Y461">
        <v>353.2</v>
      </c>
      <c r="Z461">
        <v>620.9</v>
      </c>
    </row>
    <row r="462" spans="1:26" x14ac:dyDescent="0.2">
      <c r="A462" s="44">
        <v>1259</v>
      </c>
      <c r="B462">
        <v>157</v>
      </c>
      <c r="C462">
        <v>5.27</v>
      </c>
      <c r="D462">
        <v>0.247</v>
      </c>
      <c r="E462">
        <v>1240</v>
      </c>
      <c r="F462">
        <v>3.54</v>
      </c>
      <c r="G462">
        <v>6.7000000000000004E-2</v>
      </c>
      <c r="H462">
        <v>34.1</v>
      </c>
      <c r="I462">
        <v>0.106</v>
      </c>
      <c r="J462">
        <v>1.55</v>
      </c>
      <c r="K462">
        <v>3.65</v>
      </c>
      <c r="L462">
        <v>1.4</v>
      </c>
      <c r="M462">
        <v>20.100000000000001</v>
      </c>
      <c r="N462">
        <v>7.23</v>
      </c>
      <c r="O462">
        <v>92</v>
      </c>
      <c r="P462">
        <v>38.799999999999997</v>
      </c>
      <c r="Q462">
        <v>195</v>
      </c>
      <c r="R462">
        <v>46.2</v>
      </c>
      <c r="S462">
        <v>477</v>
      </c>
      <c r="T462">
        <v>104.8</v>
      </c>
      <c r="U462">
        <v>9240</v>
      </c>
      <c r="V462">
        <v>1.359</v>
      </c>
      <c r="W462">
        <v>12.17</v>
      </c>
      <c r="X462">
        <v>1.1100000000000001</v>
      </c>
      <c r="Y462">
        <v>421</v>
      </c>
      <c r="Z462">
        <v>657</v>
      </c>
    </row>
    <row r="463" spans="1:26" x14ac:dyDescent="0.2">
      <c r="A463" s="44">
        <v>1259</v>
      </c>
      <c r="B463" s="11">
        <v>5800</v>
      </c>
      <c r="C463">
        <v>4.95</v>
      </c>
      <c r="D463">
        <v>42.1</v>
      </c>
      <c r="E463">
        <v>533</v>
      </c>
      <c r="F463">
        <v>2.21</v>
      </c>
      <c r="G463">
        <v>90</v>
      </c>
      <c r="H463">
        <v>183</v>
      </c>
      <c r="I463">
        <v>17.3</v>
      </c>
      <c r="J463">
        <v>66</v>
      </c>
      <c r="K463">
        <v>10.8</v>
      </c>
      <c r="L463">
        <v>1.98</v>
      </c>
      <c r="M463">
        <v>14.3</v>
      </c>
      <c r="N463">
        <v>3.62</v>
      </c>
      <c r="O463">
        <v>40.9</v>
      </c>
      <c r="P463">
        <v>16.13</v>
      </c>
      <c r="Q463">
        <v>82.6</v>
      </c>
      <c r="R463">
        <v>19.8</v>
      </c>
      <c r="S463">
        <v>214</v>
      </c>
      <c r="T463">
        <v>49.3</v>
      </c>
      <c r="U463">
        <v>9220</v>
      </c>
      <c r="V463">
        <v>1.0229999999999999</v>
      </c>
      <c r="W463">
        <v>9.75</v>
      </c>
      <c r="X463">
        <v>1.1200000000000001</v>
      </c>
      <c r="Y463">
        <v>270.5</v>
      </c>
      <c r="Z463">
        <v>500.6</v>
      </c>
    </row>
    <row r="464" spans="1:26" x14ac:dyDescent="0.2">
      <c r="A464" s="44">
        <v>1259</v>
      </c>
      <c r="B464">
        <v>80</v>
      </c>
      <c r="C464">
        <v>3.96</v>
      </c>
      <c r="D464">
        <v>0.19900000000000001</v>
      </c>
      <c r="E464">
        <v>477</v>
      </c>
      <c r="F464">
        <v>1.78</v>
      </c>
      <c r="G464">
        <v>1.6999999999999999E-3</v>
      </c>
      <c r="H464">
        <v>22.15</v>
      </c>
      <c r="I464">
        <v>0.03</v>
      </c>
      <c r="J464">
        <v>0.74</v>
      </c>
      <c r="K464">
        <v>1.32</v>
      </c>
      <c r="L464">
        <v>0.57099999999999995</v>
      </c>
      <c r="M464">
        <v>7.59</v>
      </c>
      <c r="N464">
        <v>2.8</v>
      </c>
      <c r="O464">
        <v>34.6</v>
      </c>
      <c r="P464">
        <v>14.52</v>
      </c>
      <c r="Q464">
        <v>73.400000000000006</v>
      </c>
      <c r="R464">
        <v>18.170000000000002</v>
      </c>
      <c r="S464">
        <v>192.5</v>
      </c>
      <c r="T464">
        <v>43.6</v>
      </c>
      <c r="U464">
        <v>9600</v>
      </c>
      <c r="V464">
        <v>0.97399999999999998</v>
      </c>
      <c r="W464">
        <v>10.96</v>
      </c>
      <c r="X464">
        <v>0.86699999999999999</v>
      </c>
      <c r="Y464">
        <v>322</v>
      </c>
      <c r="Z464">
        <v>602</v>
      </c>
    </row>
    <row r="465" spans="1:26" x14ac:dyDescent="0.2">
      <c r="A465" s="44">
        <v>1259</v>
      </c>
      <c r="B465">
        <v>3960</v>
      </c>
      <c r="C465">
        <v>4.3600000000000003</v>
      </c>
      <c r="D465">
        <v>17.5</v>
      </c>
      <c r="E465">
        <v>797</v>
      </c>
      <c r="F465">
        <v>0.74</v>
      </c>
      <c r="G465">
        <v>69</v>
      </c>
      <c r="H465">
        <v>120</v>
      </c>
      <c r="I465">
        <v>10.5</v>
      </c>
      <c r="J465">
        <v>37</v>
      </c>
      <c r="K465">
        <v>7.3</v>
      </c>
      <c r="L465">
        <v>1.57</v>
      </c>
      <c r="M465">
        <v>16.7</v>
      </c>
      <c r="N465">
        <v>4.8099999999999996</v>
      </c>
      <c r="O465">
        <v>57</v>
      </c>
      <c r="P465">
        <v>24.4</v>
      </c>
      <c r="Q465">
        <v>122</v>
      </c>
      <c r="R465">
        <v>28.7</v>
      </c>
      <c r="S465">
        <v>297</v>
      </c>
      <c r="T465">
        <v>64.099999999999994</v>
      </c>
      <c r="U465">
        <v>7700</v>
      </c>
      <c r="V465">
        <v>0.33300000000000002</v>
      </c>
      <c r="W465">
        <v>6.01</v>
      </c>
      <c r="X465">
        <v>0.74</v>
      </c>
      <c r="Y465">
        <v>172</v>
      </c>
      <c r="Z465">
        <v>309</v>
      </c>
    </row>
    <row r="466" spans="1:26" x14ac:dyDescent="0.2">
      <c r="A466" s="44">
        <v>1259</v>
      </c>
      <c r="B466">
        <v>76.099999999999994</v>
      </c>
      <c r="C466">
        <v>3.55</v>
      </c>
      <c r="D466">
        <v>0.14199999999999999</v>
      </c>
      <c r="E466">
        <v>441</v>
      </c>
      <c r="F466">
        <v>1.42</v>
      </c>
      <c r="G466">
        <v>0</v>
      </c>
      <c r="H466">
        <v>18.02</v>
      </c>
      <c r="I466">
        <v>2.8000000000000001E-2</v>
      </c>
      <c r="J466">
        <v>0.59</v>
      </c>
      <c r="K466">
        <v>1.36</v>
      </c>
      <c r="L466">
        <v>0.50900000000000001</v>
      </c>
      <c r="M466">
        <v>6.78</v>
      </c>
      <c r="N466">
        <v>2.3199999999999998</v>
      </c>
      <c r="O466">
        <v>31.7</v>
      </c>
      <c r="P466">
        <v>13.47</v>
      </c>
      <c r="Q466">
        <v>68.8</v>
      </c>
      <c r="R466">
        <v>16.77</v>
      </c>
      <c r="S466">
        <v>183.7</v>
      </c>
      <c r="T466">
        <v>40.700000000000003</v>
      </c>
      <c r="U466">
        <v>9660</v>
      </c>
      <c r="V466">
        <v>0.88500000000000001</v>
      </c>
      <c r="W466">
        <v>9.07</v>
      </c>
      <c r="X466">
        <v>0.63800000000000001</v>
      </c>
      <c r="Y466">
        <v>233.3</v>
      </c>
      <c r="Z466">
        <v>485</v>
      </c>
    </row>
    <row r="467" spans="1:26" x14ac:dyDescent="0.2">
      <c r="A467" s="44">
        <v>1259</v>
      </c>
      <c r="B467">
        <v>870</v>
      </c>
      <c r="C467">
        <v>3.47</v>
      </c>
      <c r="D467">
        <v>6.2</v>
      </c>
      <c r="E467">
        <v>887</v>
      </c>
      <c r="F467">
        <v>1.81</v>
      </c>
      <c r="G467">
        <v>9.1999999999999993</v>
      </c>
      <c r="H467">
        <v>41</v>
      </c>
      <c r="I467">
        <v>2.2999999999999998</v>
      </c>
      <c r="J467">
        <v>10.7</v>
      </c>
      <c r="K467">
        <v>4.43</v>
      </c>
      <c r="L467">
        <v>1.34</v>
      </c>
      <c r="M467">
        <v>17.399999999999999</v>
      </c>
      <c r="N467">
        <v>5.73</v>
      </c>
      <c r="O467">
        <v>69.3</v>
      </c>
      <c r="P467">
        <v>27.8</v>
      </c>
      <c r="Q467">
        <v>137</v>
      </c>
      <c r="R467">
        <v>32.299999999999997</v>
      </c>
      <c r="S467">
        <v>330</v>
      </c>
      <c r="T467">
        <v>73.5</v>
      </c>
      <c r="U467">
        <v>9680</v>
      </c>
      <c r="V467">
        <v>0.86899999999999999</v>
      </c>
      <c r="W467">
        <v>10.51</v>
      </c>
      <c r="X467">
        <v>0.96</v>
      </c>
      <c r="Y467">
        <v>337</v>
      </c>
      <c r="Z467">
        <v>556</v>
      </c>
    </row>
    <row r="468" spans="1:26" x14ac:dyDescent="0.2">
      <c r="A468" s="44">
        <v>1259</v>
      </c>
      <c r="B468">
        <v>89</v>
      </c>
      <c r="C468">
        <v>3.4</v>
      </c>
      <c r="D468">
        <v>0.13200000000000001</v>
      </c>
      <c r="E468">
        <v>511</v>
      </c>
      <c r="F468">
        <v>1.82</v>
      </c>
      <c r="G468">
        <v>0</v>
      </c>
      <c r="H468">
        <v>20.77</v>
      </c>
      <c r="I468">
        <v>3.5999999999999997E-2</v>
      </c>
      <c r="J468">
        <v>0.499</v>
      </c>
      <c r="K468">
        <v>1.45</v>
      </c>
      <c r="L468">
        <v>0.50900000000000001</v>
      </c>
      <c r="M468">
        <v>7.65</v>
      </c>
      <c r="N468">
        <v>2.76</v>
      </c>
      <c r="O468">
        <v>35.51</v>
      </c>
      <c r="P468">
        <v>15.65</v>
      </c>
      <c r="Q468">
        <v>80</v>
      </c>
      <c r="R468">
        <v>20.260000000000002</v>
      </c>
      <c r="S468">
        <v>219.6</v>
      </c>
      <c r="T468">
        <v>51.2</v>
      </c>
      <c r="U468">
        <v>9940</v>
      </c>
      <c r="V468">
        <v>1.006</v>
      </c>
      <c r="W468">
        <v>10.31</v>
      </c>
      <c r="X468">
        <v>0.64900000000000002</v>
      </c>
      <c r="Y468">
        <v>249.1</v>
      </c>
      <c r="Z468">
        <v>554.20000000000005</v>
      </c>
    </row>
    <row r="469" spans="1:26" x14ac:dyDescent="0.2">
      <c r="A469" s="44">
        <v>1259</v>
      </c>
      <c r="B469">
        <v>89</v>
      </c>
      <c r="C469">
        <v>3.19</v>
      </c>
      <c r="D469">
        <v>0.158</v>
      </c>
      <c r="E469">
        <v>665</v>
      </c>
      <c r="F469">
        <v>1.25</v>
      </c>
      <c r="G469">
        <v>1.1299999999999999E-2</v>
      </c>
      <c r="H469">
        <v>18.100000000000001</v>
      </c>
      <c r="I469">
        <v>5.6000000000000001E-2</v>
      </c>
      <c r="J469">
        <v>0.89</v>
      </c>
      <c r="K469">
        <v>1.85</v>
      </c>
      <c r="L469">
        <v>0.83799999999999997</v>
      </c>
      <c r="M469">
        <v>9.66</v>
      </c>
      <c r="N469">
        <v>3.48</v>
      </c>
      <c r="O469">
        <v>45.6</v>
      </c>
      <c r="P469">
        <v>19.8</v>
      </c>
      <c r="Q469">
        <v>103.7</v>
      </c>
      <c r="R469">
        <v>26.7</v>
      </c>
      <c r="S469">
        <v>303</v>
      </c>
      <c r="T469">
        <v>74.5</v>
      </c>
      <c r="U469">
        <v>9080</v>
      </c>
      <c r="V469">
        <v>0.378</v>
      </c>
      <c r="W469">
        <v>10.029999999999999</v>
      </c>
      <c r="X469">
        <v>0.89</v>
      </c>
      <c r="Y469">
        <v>311</v>
      </c>
      <c r="Z469">
        <v>528</v>
      </c>
    </row>
    <row r="470" spans="1:26" x14ac:dyDescent="0.2">
      <c r="A470" s="44">
        <v>1259</v>
      </c>
      <c r="B470">
        <v>92</v>
      </c>
      <c r="C470">
        <v>3.1</v>
      </c>
      <c r="D470">
        <v>0.216</v>
      </c>
      <c r="E470">
        <v>562</v>
      </c>
      <c r="F470">
        <v>2.14</v>
      </c>
      <c r="G470">
        <v>0</v>
      </c>
      <c r="H470">
        <v>18.260000000000002</v>
      </c>
      <c r="I470">
        <v>2.47E-2</v>
      </c>
      <c r="J470">
        <v>0.47</v>
      </c>
      <c r="K470">
        <v>1.32</v>
      </c>
      <c r="L470">
        <v>0.49</v>
      </c>
      <c r="M470">
        <v>8.17</v>
      </c>
      <c r="N470">
        <v>2.89</v>
      </c>
      <c r="O470">
        <v>39.4</v>
      </c>
      <c r="P470">
        <v>17.16</v>
      </c>
      <c r="Q470">
        <v>90</v>
      </c>
      <c r="R470">
        <v>22.44</v>
      </c>
      <c r="S470">
        <v>249.8</v>
      </c>
      <c r="T470">
        <v>58.3</v>
      </c>
      <c r="U470">
        <v>9460</v>
      </c>
      <c r="V470">
        <v>1.125</v>
      </c>
      <c r="W470">
        <v>8.6199999999999992</v>
      </c>
      <c r="X470">
        <v>0.58799999999999997</v>
      </c>
      <c r="Y470">
        <v>197.2</v>
      </c>
      <c r="Z470">
        <v>466.7</v>
      </c>
    </row>
    <row r="471" spans="1:26" x14ac:dyDescent="0.2">
      <c r="A471" s="44">
        <v>1259</v>
      </c>
      <c r="B471">
        <v>155</v>
      </c>
      <c r="C471">
        <v>4.24</v>
      </c>
      <c r="D471">
        <v>0.61</v>
      </c>
      <c r="E471">
        <v>1121</v>
      </c>
      <c r="F471">
        <v>3.01</v>
      </c>
      <c r="G471">
        <v>0.23899999999999999</v>
      </c>
      <c r="H471">
        <v>25.51</v>
      </c>
      <c r="I471">
        <v>0.14299999999999999</v>
      </c>
      <c r="J471">
        <v>1.57</v>
      </c>
      <c r="K471">
        <v>3.29</v>
      </c>
      <c r="L471">
        <v>0.95099999999999996</v>
      </c>
      <c r="M471">
        <v>18.62</v>
      </c>
      <c r="N471">
        <v>6.75</v>
      </c>
      <c r="O471">
        <v>87.1</v>
      </c>
      <c r="P471">
        <v>35.799999999999997</v>
      </c>
      <c r="Q471">
        <v>173.8</v>
      </c>
      <c r="R471">
        <v>40.1</v>
      </c>
      <c r="S471">
        <v>407</v>
      </c>
      <c r="T471">
        <v>85.9</v>
      </c>
      <c r="U471">
        <v>9210</v>
      </c>
      <c r="V471">
        <v>1.377</v>
      </c>
      <c r="W471">
        <v>12.8</v>
      </c>
      <c r="X471">
        <v>1.0900000000000001</v>
      </c>
      <c r="Y471">
        <v>392</v>
      </c>
      <c r="Z471">
        <v>688</v>
      </c>
    </row>
    <row r="472" spans="1:26" x14ac:dyDescent="0.2">
      <c r="A472" s="44">
        <v>1259</v>
      </c>
      <c r="B472">
        <v>76.900000000000006</v>
      </c>
      <c r="C472">
        <v>6</v>
      </c>
      <c r="D472">
        <v>0.23</v>
      </c>
      <c r="E472">
        <v>484</v>
      </c>
      <c r="F472">
        <v>1.7</v>
      </c>
      <c r="G472">
        <v>0</v>
      </c>
      <c r="H472">
        <v>17.579999999999998</v>
      </c>
      <c r="I472">
        <v>2.8199999999999999E-2</v>
      </c>
      <c r="J472">
        <v>0.52</v>
      </c>
      <c r="K472">
        <v>1.06</v>
      </c>
      <c r="L472">
        <v>0.439</v>
      </c>
      <c r="M472">
        <v>6.93</v>
      </c>
      <c r="N472">
        <v>2.65</v>
      </c>
      <c r="O472">
        <v>34</v>
      </c>
      <c r="P472">
        <v>14.56</v>
      </c>
      <c r="Q472">
        <v>76.900000000000006</v>
      </c>
      <c r="R472">
        <v>19.28</v>
      </c>
      <c r="S472">
        <v>209</v>
      </c>
      <c r="T472">
        <v>48.5</v>
      </c>
      <c r="U472">
        <v>9430</v>
      </c>
      <c r="V472">
        <v>0.98299999999999998</v>
      </c>
      <c r="W472">
        <v>7.63</v>
      </c>
      <c r="X472">
        <v>0.48699999999999999</v>
      </c>
      <c r="Y472">
        <v>186.6</v>
      </c>
      <c r="Z472">
        <v>417.5</v>
      </c>
    </row>
    <row r="473" spans="1:26" x14ac:dyDescent="0.2">
      <c r="A473" s="44">
        <v>1259</v>
      </c>
      <c r="B473">
        <v>660</v>
      </c>
      <c r="C473">
        <v>3.42</v>
      </c>
      <c r="D473">
        <v>4.0999999999999996</v>
      </c>
      <c r="E473">
        <v>480</v>
      </c>
      <c r="F473">
        <v>1.53</v>
      </c>
      <c r="G473">
        <v>7.3</v>
      </c>
      <c r="H473">
        <v>35.9</v>
      </c>
      <c r="I473">
        <v>1.37</v>
      </c>
      <c r="J473">
        <v>6.1</v>
      </c>
      <c r="K473">
        <v>2.0699999999999998</v>
      </c>
      <c r="L473">
        <v>0.65600000000000003</v>
      </c>
      <c r="M473">
        <v>7.97</v>
      </c>
      <c r="N473">
        <v>2.79</v>
      </c>
      <c r="O473">
        <v>36</v>
      </c>
      <c r="P473">
        <v>14.45</v>
      </c>
      <c r="Q473">
        <v>74.099999999999994</v>
      </c>
      <c r="R473">
        <v>18.100000000000001</v>
      </c>
      <c r="S473">
        <v>192.4</v>
      </c>
      <c r="T473">
        <v>42.7</v>
      </c>
      <c r="U473">
        <v>9570</v>
      </c>
      <c r="V473">
        <v>0.96299999999999997</v>
      </c>
      <c r="W473">
        <v>10.78</v>
      </c>
      <c r="X473">
        <v>0.90400000000000003</v>
      </c>
      <c r="Y473">
        <v>318</v>
      </c>
      <c r="Z473">
        <v>583</v>
      </c>
    </row>
    <row r="474" spans="1:26" x14ac:dyDescent="0.2">
      <c r="A474" s="44">
        <v>1259</v>
      </c>
      <c r="B474">
        <v>190</v>
      </c>
      <c r="C474">
        <v>2.9</v>
      </c>
      <c r="D474">
        <v>1.02</v>
      </c>
      <c r="E474">
        <v>440</v>
      </c>
      <c r="F474">
        <v>1.33</v>
      </c>
      <c r="G474">
        <v>1.4</v>
      </c>
      <c r="H474">
        <v>17.5</v>
      </c>
      <c r="I474">
        <v>0.33</v>
      </c>
      <c r="J474">
        <v>1.43</v>
      </c>
      <c r="K474">
        <v>1.1100000000000001</v>
      </c>
      <c r="L474">
        <v>0.41699999999999998</v>
      </c>
      <c r="M474">
        <v>6.03</v>
      </c>
      <c r="N474">
        <v>2.14</v>
      </c>
      <c r="O474">
        <v>28.9</v>
      </c>
      <c r="P474">
        <v>12.8</v>
      </c>
      <c r="Q474">
        <v>70.3</v>
      </c>
      <c r="R474">
        <v>18.41</v>
      </c>
      <c r="S474">
        <v>206.3</v>
      </c>
      <c r="T474">
        <v>49.9</v>
      </c>
      <c r="U474">
        <v>9980</v>
      </c>
      <c r="V474">
        <v>0.74099999999999999</v>
      </c>
      <c r="W474">
        <v>6.75</v>
      </c>
      <c r="X474">
        <v>0.41199999999999998</v>
      </c>
      <c r="Y474">
        <v>142.80000000000001</v>
      </c>
      <c r="Z474">
        <v>360</v>
      </c>
    </row>
    <row r="475" spans="1:26" x14ac:dyDescent="0.2">
      <c r="A475" s="44">
        <v>1259</v>
      </c>
      <c r="B475">
        <v>95</v>
      </c>
      <c r="C475">
        <v>3.54</v>
      </c>
      <c r="D475">
        <v>0</v>
      </c>
      <c r="E475">
        <v>477.4</v>
      </c>
      <c r="F475">
        <v>1.73</v>
      </c>
      <c r="G475">
        <v>0</v>
      </c>
      <c r="H475">
        <v>19.420000000000002</v>
      </c>
      <c r="I475">
        <v>3.5999999999999997E-2</v>
      </c>
      <c r="J475">
        <v>0.6</v>
      </c>
      <c r="K475">
        <v>1.32</v>
      </c>
      <c r="L475">
        <v>0.47399999999999998</v>
      </c>
      <c r="M475">
        <v>7.79</v>
      </c>
      <c r="N475">
        <v>2.59</v>
      </c>
      <c r="O475">
        <v>33.49</v>
      </c>
      <c r="P475">
        <v>14.5</v>
      </c>
      <c r="Q475">
        <v>74</v>
      </c>
      <c r="R475">
        <v>18.13</v>
      </c>
      <c r="S475">
        <v>193.8</v>
      </c>
      <c r="T475">
        <v>43.57</v>
      </c>
      <c r="U475">
        <v>9530</v>
      </c>
      <c r="V475">
        <v>0.94699999999999995</v>
      </c>
      <c r="W475">
        <v>9.65</v>
      </c>
      <c r="X475">
        <v>0.71599999999999997</v>
      </c>
      <c r="Y475">
        <v>256</v>
      </c>
      <c r="Z475">
        <v>516</v>
      </c>
    </row>
    <row r="476" spans="1:26" x14ac:dyDescent="0.2">
      <c r="A476" s="44">
        <v>1259</v>
      </c>
      <c r="B476">
        <v>106</v>
      </c>
      <c r="C476">
        <v>3.59</v>
      </c>
      <c r="D476">
        <v>0.25700000000000001</v>
      </c>
      <c r="E476">
        <v>929</v>
      </c>
      <c r="F476">
        <v>2.4</v>
      </c>
      <c r="G476">
        <v>2.8000000000000001E-2</v>
      </c>
      <c r="H476">
        <v>25.9</v>
      </c>
      <c r="I476">
        <v>8.3000000000000004E-2</v>
      </c>
      <c r="J476">
        <v>1.1200000000000001</v>
      </c>
      <c r="K476">
        <v>2.97</v>
      </c>
      <c r="L476">
        <v>1.02</v>
      </c>
      <c r="M476">
        <v>16.2</v>
      </c>
      <c r="N476">
        <v>5.4</v>
      </c>
      <c r="O476">
        <v>69.099999999999994</v>
      </c>
      <c r="P476">
        <v>28.7</v>
      </c>
      <c r="Q476">
        <v>143.80000000000001</v>
      </c>
      <c r="R476">
        <v>34.5</v>
      </c>
      <c r="S476">
        <v>363</v>
      </c>
      <c r="T476">
        <v>81.3</v>
      </c>
      <c r="U476">
        <v>9670</v>
      </c>
      <c r="V476">
        <v>0.92300000000000004</v>
      </c>
      <c r="W476">
        <v>11.67</v>
      </c>
      <c r="X476">
        <v>0.98899999999999999</v>
      </c>
      <c r="Y476">
        <v>349</v>
      </c>
      <c r="Z476">
        <v>636</v>
      </c>
    </row>
    <row r="477" spans="1:26" x14ac:dyDescent="0.2">
      <c r="A477" s="44">
        <v>1259</v>
      </c>
      <c r="B477">
        <v>90</v>
      </c>
      <c r="C477">
        <v>3.71</v>
      </c>
      <c r="D477">
        <v>0.216</v>
      </c>
      <c r="E477">
        <v>630</v>
      </c>
      <c r="F477">
        <v>2.46</v>
      </c>
      <c r="G477">
        <v>0</v>
      </c>
      <c r="H477">
        <v>24.97</v>
      </c>
      <c r="I477">
        <v>5.0999999999999997E-2</v>
      </c>
      <c r="J477">
        <v>0.66</v>
      </c>
      <c r="K477">
        <v>1.45</v>
      </c>
      <c r="L477">
        <v>0.61399999999999999</v>
      </c>
      <c r="M477">
        <v>9.24</v>
      </c>
      <c r="N477">
        <v>3.5</v>
      </c>
      <c r="O477">
        <v>44.3</v>
      </c>
      <c r="P477">
        <v>19.440000000000001</v>
      </c>
      <c r="Q477">
        <v>99.9</v>
      </c>
      <c r="R477">
        <v>24.36</v>
      </c>
      <c r="S477">
        <v>264.2</v>
      </c>
      <c r="T477">
        <v>60.44</v>
      </c>
      <c r="U477">
        <v>9490</v>
      </c>
      <c r="V477">
        <v>1.1919999999999999</v>
      </c>
      <c r="W477">
        <v>10.97</v>
      </c>
      <c r="X477">
        <v>0.82599999999999996</v>
      </c>
      <c r="Y477">
        <v>313</v>
      </c>
      <c r="Z477">
        <v>597</v>
      </c>
    </row>
    <row r="478" spans="1:26" x14ac:dyDescent="0.2">
      <c r="A478" s="44">
        <v>17103</v>
      </c>
      <c r="B478">
        <v>1400</v>
      </c>
      <c r="C478">
        <v>3.57</v>
      </c>
      <c r="D478">
        <v>9</v>
      </c>
      <c r="E478">
        <v>518</v>
      </c>
      <c r="F478">
        <v>1.85</v>
      </c>
      <c r="G478">
        <v>21.4</v>
      </c>
      <c r="H478">
        <v>62.4</v>
      </c>
      <c r="I478">
        <v>4.2</v>
      </c>
      <c r="J478">
        <v>16.5</v>
      </c>
      <c r="K478">
        <v>3.63</v>
      </c>
      <c r="L478">
        <v>0.88</v>
      </c>
      <c r="M478">
        <v>10.11</v>
      </c>
      <c r="N478">
        <v>3.27</v>
      </c>
      <c r="O478">
        <v>38.9</v>
      </c>
      <c r="P478">
        <v>15.8</v>
      </c>
      <c r="Q478">
        <v>79.8</v>
      </c>
      <c r="R478">
        <v>19.38</v>
      </c>
      <c r="S478">
        <v>204.7</v>
      </c>
      <c r="T478">
        <v>46.3</v>
      </c>
      <c r="U478">
        <v>9550</v>
      </c>
      <c r="V478">
        <v>1.0249999999999999</v>
      </c>
      <c r="W478">
        <v>12.07</v>
      </c>
      <c r="X478">
        <v>1.117</v>
      </c>
      <c r="Y478">
        <v>364</v>
      </c>
      <c r="Z478">
        <v>654</v>
      </c>
    </row>
    <row r="479" spans="1:26" x14ac:dyDescent="0.2">
      <c r="A479" s="44">
        <v>17103</v>
      </c>
      <c r="B479">
        <v>132</v>
      </c>
      <c r="C479">
        <v>3.55</v>
      </c>
      <c r="D479">
        <v>0.25900000000000001</v>
      </c>
      <c r="E479">
        <v>653</v>
      </c>
      <c r="F479">
        <v>1.71</v>
      </c>
      <c r="G479">
        <v>0</v>
      </c>
      <c r="H479">
        <v>18.600000000000001</v>
      </c>
      <c r="I479">
        <v>3.6999999999999998E-2</v>
      </c>
      <c r="J479">
        <v>0.71</v>
      </c>
      <c r="K479">
        <v>1.55</v>
      </c>
      <c r="L479">
        <v>0.625</v>
      </c>
      <c r="M479">
        <v>9.6300000000000008</v>
      </c>
      <c r="N479">
        <v>3.5</v>
      </c>
      <c r="O479">
        <v>46.3</v>
      </c>
      <c r="P479">
        <v>20.2</v>
      </c>
      <c r="Q479">
        <v>103.4</v>
      </c>
      <c r="R479">
        <v>25.7</v>
      </c>
      <c r="S479">
        <v>278</v>
      </c>
      <c r="T479">
        <v>66.099999999999994</v>
      </c>
      <c r="U479">
        <v>9580</v>
      </c>
      <c r="V479">
        <v>0.70899999999999996</v>
      </c>
      <c r="W479">
        <v>9.92</v>
      </c>
      <c r="X479">
        <v>0.67</v>
      </c>
      <c r="Y479">
        <v>242</v>
      </c>
      <c r="Z479">
        <v>533</v>
      </c>
    </row>
    <row r="480" spans="1:26" x14ac:dyDescent="0.2">
      <c r="A480" s="44">
        <v>17103</v>
      </c>
      <c r="B480">
        <v>396</v>
      </c>
      <c r="C480">
        <v>4.18</v>
      </c>
      <c r="D480">
        <v>3.01</v>
      </c>
      <c r="E480">
        <v>543</v>
      </c>
      <c r="F480">
        <v>1.97</v>
      </c>
      <c r="G480">
        <v>4.4000000000000004</v>
      </c>
      <c r="H480">
        <v>32.1</v>
      </c>
      <c r="I480">
        <v>0.83</v>
      </c>
      <c r="J480">
        <v>3.77</v>
      </c>
      <c r="K480">
        <v>2.08</v>
      </c>
      <c r="L480">
        <v>0.68</v>
      </c>
      <c r="M480">
        <v>9.2899999999999991</v>
      </c>
      <c r="N480">
        <v>3.24</v>
      </c>
      <c r="O480">
        <v>40.9</v>
      </c>
      <c r="P480">
        <v>16.78</v>
      </c>
      <c r="Q480">
        <v>84</v>
      </c>
      <c r="R480">
        <v>20.18</v>
      </c>
      <c r="S480">
        <v>211.4</v>
      </c>
      <c r="T480">
        <v>48.3</v>
      </c>
      <c r="U480">
        <v>9600</v>
      </c>
      <c r="V480">
        <v>1.034</v>
      </c>
      <c r="W480">
        <v>13.14</v>
      </c>
      <c r="X480">
        <v>1.1839999999999999</v>
      </c>
      <c r="Y480">
        <v>442.4</v>
      </c>
      <c r="Z480">
        <v>719</v>
      </c>
    </row>
    <row r="481" spans="1:26" x14ac:dyDescent="0.2">
      <c r="A481" s="44">
        <v>17103</v>
      </c>
      <c r="B481">
        <v>88.1</v>
      </c>
      <c r="C481">
        <v>4.5599999999999996</v>
      </c>
      <c r="D481">
        <v>0</v>
      </c>
      <c r="E481">
        <v>455</v>
      </c>
      <c r="F481">
        <v>1.44</v>
      </c>
      <c r="G481">
        <v>0</v>
      </c>
      <c r="H481">
        <v>19.89</v>
      </c>
      <c r="I481">
        <v>2.8799999999999999E-2</v>
      </c>
      <c r="J481">
        <v>0.48</v>
      </c>
      <c r="K481">
        <v>1.39</v>
      </c>
      <c r="L481">
        <v>0.55600000000000005</v>
      </c>
      <c r="M481">
        <v>7.54</v>
      </c>
      <c r="N481">
        <v>2.64</v>
      </c>
      <c r="O481">
        <v>33.6</v>
      </c>
      <c r="P481">
        <v>13.7</v>
      </c>
      <c r="Q481">
        <v>71.099999999999994</v>
      </c>
      <c r="R481">
        <v>17.190000000000001</v>
      </c>
      <c r="S481">
        <v>186.1</v>
      </c>
      <c r="T481">
        <v>42.5</v>
      </c>
      <c r="U481">
        <v>9230</v>
      </c>
      <c r="V481">
        <v>0.90400000000000003</v>
      </c>
      <c r="W481">
        <v>9.07</v>
      </c>
      <c r="X481">
        <v>0.63500000000000001</v>
      </c>
      <c r="Y481">
        <v>250.8</v>
      </c>
      <c r="Z481">
        <v>496</v>
      </c>
    </row>
    <row r="482" spans="1:26" x14ac:dyDescent="0.2">
      <c r="A482" s="44">
        <v>17103</v>
      </c>
      <c r="B482">
        <v>1330</v>
      </c>
      <c r="C482">
        <v>3.85</v>
      </c>
      <c r="D482">
        <v>6.5</v>
      </c>
      <c r="E482">
        <v>982</v>
      </c>
      <c r="F482">
        <v>1.89</v>
      </c>
      <c r="G482">
        <v>13.9</v>
      </c>
      <c r="H482">
        <v>52</v>
      </c>
      <c r="I482">
        <v>3</v>
      </c>
      <c r="J482">
        <v>13.2</v>
      </c>
      <c r="K482">
        <v>5.0999999999999996</v>
      </c>
      <c r="L482">
        <v>1.59</v>
      </c>
      <c r="M482">
        <v>20.100000000000001</v>
      </c>
      <c r="N482">
        <v>6.41</v>
      </c>
      <c r="O482">
        <v>77.2</v>
      </c>
      <c r="P482">
        <v>31.1</v>
      </c>
      <c r="Q482">
        <v>149.9</v>
      </c>
      <c r="R482">
        <v>34.799999999999997</v>
      </c>
      <c r="S482">
        <v>359</v>
      </c>
      <c r="T482">
        <v>78.2</v>
      </c>
      <c r="U482">
        <v>9470</v>
      </c>
      <c r="V482">
        <v>0.89</v>
      </c>
      <c r="W482">
        <v>11.26</v>
      </c>
      <c r="X482">
        <v>1.18</v>
      </c>
      <c r="Y482">
        <v>383</v>
      </c>
      <c r="Z482">
        <v>597</v>
      </c>
    </row>
    <row r="483" spans="1:26" x14ac:dyDescent="0.2">
      <c r="A483" s="44">
        <v>17103</v>
      </c>
      <c r="B483">
        <v>480</v>
      </c>
      <c r="C483">
        <v>3.41</v>
      </c>
      <c r="D483">
        <v>2.31</v>
      </c>
      <c r="E483">
        <v>485</v>
      </c>
      <c r="F483">
        <v>1.9</v>
      </c>
      <c r="G483">
        <v>3.8</v>
      </c>
      <c r="H483">
        <v>27.9</v>
      </c>
      <c r="I483">
        <v>0.85</v>
      </c>
      <c r="J483">
        <v>4.0999999999999996</v>
      </c>
      <c r="K483">
        <v>1.8</v>
      </c>
      <c r="L483">
        <v>0.48799999999999999</v>
      </c>
      <c r="M483">
        <v>8.4</v>
      </c>
      <c r="N483">
        <v>2.8</v>
      </c>
      <c r="O483">
        <v>35.200000000000003</v>
      </c>
      <c r="P483">
        <v>14.8</v>
      </c>
      <c r="Q483">
        <v>74.900000000000006</v>
      </c>
      <c r="R483">
        <v>18.41</v>
      </c>
      <c r="S483">
        <v>192.4</v>
      </c>
      <c r="T483">
        <v>43.5</v>
      </c>
      <c r="U483">
        <v>9980</v>
      </c>
      <c r="V483">
        <v>0.98199999999999998</v>
      </c>
      <c r="W483">
        <v>10.88</v>
      </c>
      <c r="X483">
        <v>0.82599999999999996</v>
      </c>
      <c r="Y483">
        <v>281.89999999999998</v>
      </c>
      <c r="Z483">
        <v>581</v>
      </c>
    </row>
    <row r="484" spans="1:26" x14ac:dyDescent="0.2">
      <c r="A484" s="44">
        <v>17103</v>
      </c>
      <c r="B484">
        <v>820</v>
      </c>
      <c r="C484">
        <v>4.8</v>
      </c>
      <c r="D484">
        <v>6.1</v>
      </c>
      <c r="E484">
        <v>1109</v>
      </c>
      <c r="F484">
        <v>2.95</v>
      </c>
      <c r="G484">
        <v>9.9</v>
      </c>
      <c r="H484">
        <v>43</v>
      </c>
      <c r="I484">
        <v>1.8</v>
      </c>
      <c r="J484">
        <v>7.7</v>
      </c>
      <c r="K484">
        <v>4.3600000000000003</v>
      </c>
      <c r="L484">
        <v>1.45</v>
      </c>
      <c r="M484">
        <v>19.8</v>
      </c>
      <c r="N484">
        <v>6.76</v>
      </c>
      <c r="O484">
        <v>85.8</v>
      </c>
      <c r="P484">
        <v>34.299999999999997</v>
      </c>
      <c r="Q484">
        <v>170</v>
      </c>
      <c r="R484">
        <v>40</v>
      </c>
      <c r="S484">
        <v>407</v>
      </c>
      <c r="T484">
        <v>88.3</v>
      </c>
      <c r="U484">
        <v>8510</v>
      </c>
      <c r="V484">
        <v>1.113</v>
      </c>
      <c r="W484">
        <v>13.88</v>
      </c>
      <c r="X484">
        <v>1.54</v>
      </c>
      <c r="Y484">
        <v>491</v>
      </c>
      <c r="Z484">
        <v>753</v>
      </c>
    </row>
    <row r="485" spans="1:26" x14ac:dyDescent="0.2">
      <c r="A485" s="44">
        <v>17103</v>
      </c>
      <c r="B485">
        <v>78</v>
      </c>
      <c r="C485">
        <v>3.46</v>
      </c>
      <c r="D485">
        <v>0.152</v>
      </c>
      <c r="E485">
        <v>388</v>
      </c>
      <c r="F485">
        <v>1.5</v>
      </c>
      <c r="G485">
        <v>0</v>
      </c>
      <c r="H485">
        <v>16.36</v>
      </c>
      <c r="I485">
        <v>3.4000000000000002E-2</v>
      </c>
      <c r="J485">
        <v>0.42</v>
      </c>
      <c r="K485">
        <v>1.05</v>
      </c>
      <c r="L485">
        <v>0.40699999999999997</v>
      </c>
      <c r="M485">
        <v>5.95</v>
      </c>
      <c r="N485">
        <v>2.0499999999999998</v>
      </c>
      <c r="O485">
        <v>26.6</v>
      </c>
      <c r="P485">
        <v>11.57</v>
      </c>
      <c r="Q485">
        <v>61.9</v>
      </c>
      <c r="R485">
        <v>15.66</v>
      </c>
      <c r="S485">
        <v>172</v>
      </c>
      <c r="T485">
        <v>41.2</v>
      </c>
      <c r="U485">
        <v>9480</v>
      </c>
      <c r="V485">
        <v>0.754</v>
      </c>
      <c r="W485">
        <v>8.32</v>
      </c>
      <c r="X485">
        <v>0.52400000000000002</v>
      </c>
      <c r="Y485">
        <v>194</v>
      </c>
      <c r="Z485">
        <v>439.1</v>
      </c>
    </row>
    <row r="486" spans="1:26" x14ac:dyDescent="0.2">
      <c r="A486" s="44">
        <v>17103</v>
      </c>
      <c r="B486">
        <v>45</v>
      </c>
      <c r="C486">
        <v>2.8</v>
      </c>
      <c r="D486">
        <v>0.17199999999999999</v>
      </c>
      <c r="E486">
        <v>445</v>
      </c>
      <c r="F486">
        <v>1.22</v>
      </c>
      <c r="G486">
        <v>0</v>
      </c>
      <c r="H486">
        <v>10.11</v>
      </c>
      <c r="I486">
        <v>2.3699999999999999E-2</v>
      </c>
      <c r="J486">
        <v>0.26600000000000001</v>
      </c>
      <c r="K486">
        <v>0.73</v>
      </c>
      <c r="L486">
        <v>0.27300000000000002</v>
      </c>
      <c r="M486">
        <v>5.09</v>
      </c>
      <c r="N486">
        <v>2.0699999999999998</v>
      </c>
      <c r="O486">
        <v>28.8</v>
      </c>
      <c r="P486">
        <v>12.99</v>
      </c>
      <c r="Q486">
        <v>70.400000000000006</v>
      </c>
      <c r="R486">
        <v>18.5</v>
      </c>
      <c r="S486">
        <v>201.5</v>
      </c>
      <c r="T486">
        <v>48.6</v>
      </c>
      <c r="U486">
        <v>9300</v>
      </c>
      <c r="V486">
        <v>0.64900000000000002</v>
      </c>
      <c r="W486">
        <v>6.94</v>
      </c>
      <c r="X486">
        <v>0.378</v>
      </c>
      <c r="Y486">
        <v>142.6</v>
      </c>
      <c r="Z486">
        <v>363.1</v>
      </c>
    </row>
    <row r="487" spans="1:26" x14ac:dyDescent="0.2">
      <c r="A487" s="44">
        <v>17103</v>
      </c>
      <c r="B487">
        <v>388</v>
      </c>
      <c r="C487">
        <v>3.98</v>
      </c>
      <c r="D487">
        <v>1.91</v>
      </c>
      <c r="E487">
        <v>509</v>
      </c>
      <c r="F487">
        <v>1.85</v>
      </c>
      <c r="G487">
        <v>3.3</v>
      </c>
      <c r="H487">
        <v>26.4</v>
      </c>
      <c r="I487">
        <v>0.77</v>
      </c>
      <c r="J487">
        <v>3.6</v>
      </c>
      <c r="K487">
        <v>1.98</v>
      </c>
      <c r="L487">
        <v>0.63400000000000001</v>
      </c>
      <c r="M487">
        <v>9.2100000000000009</v>
      </c>
      <c r="N487">
        <v>3.03</v>
      </c>
      <c r="O487">
        <v>38.299999999999997</v>
      </c>
      <c r="P487">
        <v>15.77</v>
      </c>
      <c r="Q487">
        <v>78.400000000000006</v>
      </c>
      <c r="R487">
        <v>18.850000000000001</v>
      </c>
      <c r="S487">
        <v>198.5</v>
      </c>
      <c r="T487">
        <v>45</v>
      </c>
      <c r="U487">
        <v>9740</v>
      </c>
      <c r="V487">
        <v>0.96299999999999997</v>
      </c>
      <c r="W487">
        <v>13.65</v>
      </c>
      <c r="X487">
        <v>1.35</v>
      </c>
      <c r="Y487">
        <v>432</v>
      </c>
      <c r="Z487">
        <v>678</v>
      </c>
    </row>
    <row r="488" spans="1:26" x14ac:dyDescent="0.2">
      <c r="A488" s="44">
        <v>17103</v>
      </c>
      <c r="B488">
        <v>138</v>
      </c>
      <c r="C488">
        <v>2.84</v>
      </c>
      <c r="D488">
        <v>0.45</v>
      </c>
      <c r="E488">
        <v>1141</v>
      </c>
      <c r="F488">
        <v>2.2200000000000002</v>
      </c>
      <c r="G488">
        <v>0.66</v>
      </c>
      <c r="H488">
        <v>23.1</v>
      </c>
      <c r="I488">
        <v>0.19</v>
      </c>
      <c r="J488">
        <v>2.19</v>
      </c>
      <c r="K488">
        <v>3.91</v>
      </c>
      <c r="L488">
        <v>1.1299999999999999</v>
      </c>
      <c r="M488">
        <v>20.7</v>
      </c>
      <c r="N488">
        <v>7.12</v>
      </c>
      <c r="O488">
        <v>88.4</v>
      </c>
      <c r="P488">
        <v>35.6</v>
      </c>
      <c r="Q488">
        <v>176</v>
      </c>
      <c r="R488">
        <v>40.6</v>
      </c>
      <c r="S488">
        <v>415</v>
      </c>
      <c r="T488">
        <v>90.3</v>
      </c>
      <c r="U488">
        <v>8980</v>
      </c>
      <c r="V488">
        <v>0.85699999999999998</v>
      </c>
      <c r="W488">
        <v>12.36</v>
      </c>
      <c r="X488">
        <v>1.1299999999999999</v>
      </c>
      <c r="Y488">
        <v>413</v>
      </c>
      <c r="Z488">
        <v>681</v>
      </c>
    </row>
    <row r="489" spans="1:26" x14ac:dyDescent="0.2">
      <c r="A489" s="44">
        <v>17103</v>
      </c>
      <c r="B489">
        <v>74.2</v>
      </c>
      <c r="C489">
        <v>3.93</v>
      </c>
      <c r="D489">
        <v>0.13800000000000001</v>
      </c>
      <c r="E489">
        <v>484</v>
      </c>
      <c r="F489">
        <v>1.8</v>
      </c>
      <c r="G489">
        <v>0</v>
      </c>
      <c r="H489">
        <v>16.02</v>
      </c>
      <c r="I489">
        <v>3.4000000000000002E-2</v>
      </c>
      <c r="J489">
        <v>0.5</v>
      </c>
      <c r="K489">
        <v>1.05</v>
      </c>
      <c r="L489">
        <v>0.48799999999999999</v>
      </c>
      <c r="M489">
        <v>7.23</v>
      </c>
      <c r="N489">
        <v>2.64</v>
      </c>
      <c r="O489">
        <v>33.9</v>
      </c>
      <c r="P489">
        <v>14.38</v>
      </c>
      <c r="Q489">
        <v>76</v>
      </c>
      <c r="R489">
        <v>19.37</v>
      </c>
      <c r="S489">
        <v>213.7</v>
      </c>
      <c r="T489">
        <v>50.5</v>
      </c>
      <c r="U489">
        <v>9220</v>
      </c>
      <c r="V489">
        <v>0.95699999999999996</v>
      </c>
      <c r="W489">
        <v>6.48</v>
      </c>
      <c r="X489">
        <v>0.46800000000000003</v>
      </c>
      <c r="Y489">
        <v>156.9</v>
      </c>
      <c r="Z489">
        <v>348</v>
      </c>
    </row>
    <row r="490" spans="1:26" x14ac:dyDescent="0.2">
      <c r="A490" s="44">
        <v>17103</v>
      </c>
      <c r="B490">
        <v>82</v>
      </c>
      <c r="C490">
        <v>10.8</v>
      </c>
      <c r="D490">
        <v>2.2799999999999998</v>
      </c>
      <c r="E490">
        <v>2090</v>
      </c>
      <c r="F490">
        <v>3.68</v>
      </c>
      <c r="G490">
        <v>0.24399999999999999</v>
      </c>
      <c r="H490">
        <v>22.1</v>
      </c>
      <c r="I490">
        <v>0.26300000000000001</v>
      </c>
      <c r="J490">
        <v>3.33</v>
      </c>
      <c r="K490">
        <v>5.75</v>
      </c>
      <c r="L490">
        <v>2.48</v>
      </c>
      <c r="M490">
        <v>30.3</v>
      </c>
      <c r="N490">
        <v>10.4</v>
      </c>
      <c r="O490">
        <v>135</v>
      </c>
      <c r="P490">
        <v>57.2</v>
      </c>
      <c r="Q490">
        <v>298</v>
      </c>
      <c r="R490">
        <v>71.2</v>
      </c>
      <c r="S490">
        <v>728</v>
      </c>
      <c r="T490">
        <v>154</v>
      </c>
      <c r="U490">
        <v>7520</v>
      </c>
      <c r="V490">
        <v>0.68100000000000005</v>
      </c>
      <c r="W490">
        <v>29.4</v>
      </c>
      <c r="X490">
        <v>2.75</v>
      </c>
      <c r="Y490">
        <v>793</v>
      </c>
      <c r="Z490">
        <v>1590</v>
      </c>
    </row>
    <row r="491" spans="1:26" x14ac:dyDescent="0.2">
      <c r="A491" s="44">
        <v>17103</v>
      </c>
      <c r="B491">
        <v>40</v>
      </c>
      <c r="C491">
        <v>2.23</v>
      </c>
      <c r="D491">
        <v>0.22600000000000001</v>
      </c>
      <c r="E491">
        <v>291</v>
      </c>
      <c r="F491">
        <v>1.03</v>
      </c>
      <c r="G491">
        <v>0</v>
      </c>
      <c r="H491">
        <v>10.54</v>
      </c>
      <c r="I491">
        <v>7.4999999999999997E-3</v>
      </c>
      <c r="J491">
        <v>0.188</v>
      </c>
      <c r="K491">
        <v>0.48</v>
      </c>
      <c r="L491">
        <v>0.223</v>
      </c>
      <c r="M491">
        <v>3.01</v>
      </c>
      <c r="N491">
        <v>1.23</v>
      </c>
      <c r="O491">
        <v>16.7</v>
      </c>
      <c r="P491">
        <v>8.07</v>
      </c>
      <c r="Q491">
        <v>46.5</v>
      </c>
      <c r="R491">
        <v>12.69</v>
      </c>
      <c r="S491">
        <v>151.1</v>
      </c>
      <c r="T491">
        <v>39.9</v>
      </c>
      <c r="U491">
        <v>10970</v>
      </c>
      <c r="V491">
        <v>0.44</v>
      </c>
      <c r="W491">
        <v>9.67</v>
      </c>
      <c r="X491">
        <v>0.42699999999999999</v>
      </c>
      <c r="Y491">
        <v>163.69999999999999</v>
      </c>
      <c r="Z491">
        <v>514</v>
      </c>
    </row>
    <row r="492" spans="1:26" x14ac:dyDescent="0.2">
      <c r="A492" s="44">
        <v>17103</v>
      </c>
      <c r="B492">
        <v>111</v>
      </c>
      <c r="C492">
        <v>4.34</v>
      </c>
      <c r="D492">
        <v>0.34</v>
      </c>
      <c r="E492">
        <v>726</v>
      </c>
      <c r="F492">
        <v>2.17</v>
      </c>
      <c r="G492">
        <v>1.7999999999999999E-2</v>
      </c>
      <c r="H492">
        <v>21.74</v>
      </c>
      <c r="I492">
        <v>6.7000000000000004E-2</v>
      </c>
      <c r="J492">
        <v>1.04</v>
      </c>
      <c r="K492">
        <v>1.94</v>
      </c>
      <c r="L492">
        <v>0.65200000000000002</v>
      </c>
      <c r="M492">
        <v>12.04</v>
      </c>
      <c r="N492">
        <v>4.24</v>
      </c>
      <c r="O492">
        <v>53</v>
      </c>
      <c r="P492">
        <v>22.42</v>
      </c>
      <c r="Q492">
        <v>113.4</v>
      </c>
      <c r="R492">
        <v>27.37</v>
      </c>
      <c r="S492">
        <v>288.39999999999998</v>
      </c>
      <c r="T492">
        <v>64.3</v>
      </c>
      <c r="U492">
        <v>9260</v>
      </c>
      <c r="V492">
        <v>1.0629999999999999</v>
      </c>
      <c r="W492">
        <v>12.11</v>
      </c>
      <c r="X492">
        <v>0.96799999999999997</v>
      </c>
      <c r="Y492">
        <v>368.5</v>
      </c>
      <c r="Z492">
        <v>646.70000000000005</v>
      </c>
    </row>
    <row r="493" spans="1:26" x14ac:dyDescent="0.2">
      <c r="A493" s="44">
        <v>17103</v>
      </c>
      <c r="B493">
        <v>1400</v>
      </c>
      <c r="C493">
        <v>84</v>
      </c>
      <c r="D493">
        <v>9.6</v>
      </c>
      <c r="E493">
        <v>422</v>
      </c>
      <c r="F493">
        <v>1.68</v>
      </c>
      <c r="G493">
        <v>15.2</v>
      </c>
      <c r="H493">
        <v>49</v>
      </c>
      <c r="I493">
        <v>3.5</v>
      </c>
      <c r="J493">
        <v>14.3</v>
      </c>
      <c r="K493">
        <v>3.6</v>
      </c>
      <c r="L493">
        <v>0.78</v>
      </c>
      <c r="M493">
        <v>8.4</v>
      </c>
      <c r="N493">
        <v>2.5</v>
      </c>
      <c r="O493">
        <v>31.7</v>
      </c>
      <c r="P493">
        <v>13.14</v>
      </c>
      <c r="Q493">
        <v>65.5</v>
      </c>
      <c r="R493">
        <v>16.010000000000002</v>
      </c>
      <c r="S493">
        <v>172.1</v>
      </c>
      <c r="T493">
        <v>39.1</v>
      </c>
      <c r="U493">
        <v>10060</v>
      </c>
      <c r="V493">
        <v>0.92300000000000004</v>
      </c>
      <c r="W493">
        <v>9.8800000000000008</v>
      </c>
      <c r="X493">
        <v>0.82599999999999996</v>
      </c>
      <c r="Y493">
        <v>264</v>
      </c>
      <c r="Z493">
        <v>522</v>
      </c>
    </row>
    <row r="494" spans="1:26" x14ac:dyDescent="0.2">
      <c r="A494" s="44">
        <v>17103</v>
      </c>
      <c r="B494">
        <v>216</v>
      </c>
      <c r="C494">
        <v>6.1</v>
      </c>
      <c r="D494">
        <v>1.72</v>
      </c>
      <c r="E494">
        <v>942</v>
      </c>
      <c r="F494">
        <v>1.92</v>
      </c>
      <c r="G494">
        <v>0.79</v>
      </c>
      <c r="H494">
        <v>25.5</v>
      </c>
      <c r="I494">
        <v>0.23200000000000001</v>
      </c>
      <c r="J494">
        <v>1.77</v>
      </c>
      <c r="K494">
        <v>2.4500000000000002</v>
      </c>
      <c r="L494">
        <v>1.01</v>
      </c>
      <c r="M494">
        <v>14.8</v>
      </c>
      <c r="N494">
        <v>5.39</v>
      </c>
      <c r="O494">
        <v>68.900000000000006</v>
      </c>
      <c r="P494">
        <v>29</v>
      </c>
      <c r="Q494">
        <v>146.69999999999999</v>
      </c>
      <c r="R494">
        <v>35.6</v>
      </c>
      <c r="S494">
        <v>373</v>
      </c>
      <c r="T494">
        <v>83.5</v>
      </c>
      <c r="U494">
        <v>9930</v>
      </c>
      <c r="V494">
        <v>0.82</v>
      </c>
      <c r="W494">
        <v>8.74</v>
      </c>
      <c r="X494">
        <v>1.2</v>
      </c>
      <c r="Y494">
        <v>300</v>
      </c>
      <c r="Z494">
        <v>461</v>
      </c>
    </row>
    <row r="495" spans="1:26" x14ac:dyDescent="0.2">
      <c r="A495" s="44">
        <v>17103</v>
      </c>
      <c r="B495">
        <v>73</v>
      </c>
      <c r="C495">
        <v>3.27</v>
      </c>
      <c r="D495">
        <v>0.21199999999999999</v>
      </c>
      <c r="E495">
        <v>393</v>
      </c>
      <c r="F495">
        <v>1.52</v>
      </c>
      <c r="G495">
        <v>0</v>
      </c>
      <c r="H495">
        <v>18.899999999999999</v>
      </c>
      <c r="I495">
        <v>3.5000000000000003E-2</v>
      </c>
      <c r="J495">
        <v>0.44</v>
      </c>
      <c r="K495">
        <v>1.1299999999999999</v>
      </c>
      <c r="L495">
        <v>0.49</v>
      </c>
      <c r="M495">
        <v>6.11</v>
      </c>
      <c r="N495">
        <v>2.15</v>
      </c>
      <c r="O495">
        <v>29.3</v>
      </c>
      <c r="P495">
        <v>11.82</v>
      </c>
      <c r="Q495">
        <v>60.4</v>
      </c>
      <c r="R495">
        <v>14.82</v>
      </c>
      <c r="S495">
        <v>162.80000000000001</v>
      </c>
      <c r="T495">
        <v>38.200000000000003</v>
      </c>
      <c r="U495">
        <v>10190</v>
      </c>
      <c r="V495">
        <v>0.84099999999999997</v>
      </c>
      <c r="W495">
        <v>10.74</v>
      </c>
      <c r="X495">
        <v>0.94</v>
      </c>
      <c r="Y495">
        <v>313</v>
      </c>
      <c r="Z495">
        <v>571</v>
      </c>
    </row>
    <row r="496" spans="1:26" x14ac:dyDescent="0.2">
      <c r="A496" s="44">
        <v>17103</v>
      </c>
      <c r="B496">
        <v>164</v>
      </c>
      <c r="C496">
        <v>5.87</v>
      </c>
      <c r="D496">
        <v>0.22700000000000001</v>
      </c>
      <c r="E496">
        <v>1380</v>
      </c>
      <c r="F496">
        <v>2.64</v>
      </c>
      <c r="G496">
        <v>1.9E-2</v>
      </c>
      <c r="H496">
        <v>40.1</v>
      </c>
      <c r="I496">
        <v>0.152</v>
      </c>
      <c r="J496">
        <v>2.27</v>
      </c>
      <c r="K496">
        <v>4.4000000000000004</v>
      </c>
      <c r="L496">
        <v>1.94</v>
      </c>
      <c r="M496">
        <v>25.3</v>
      </c>
      <c r="N496">
        <v>8.7899999999999991</v>
      </c>
      <c r="O496">
        <v>107</v>
      </c>
      <c r="P496">
        <v>43.2</v>
      </c>
      <c r="Q496">
        <v>209</v>
      </c>
      <c r="R496">
        <v>47.4</v>
      </c>
      <c r="S496">
        <v>484</v>
      </c>
      <c r="T496">
        <v>106</v>
      </c>
      <c r="U496">
        <v>8930</v>
      </c>
      <c r="V496">
        <v>0.82899999999999996</v>
      </c>
      <c r="W496">
        <v>13.45</v>
      </c>
      <c r="X496">
        <v>1.58</v>
      </c>
      <c r="Y496">
        <v>582</v>
      </c>
      <c r="Z496">
        <v>720</v>
      </c>
    </row>
    <row r="497" spans="1:26" x14ac:dyDescent="0.2">
      <c r="A497" s="44">
        <v>17103</v>
      </c>
      <c r="B497">
        <v>2820</v>
      </c>
      <c r="C497">
        <v>3.75</v>
      </c>
      <c r="D497">
        <v>17.5</v>
      </c>
      <c r="E497">
        <v>470</v>
      </c>
      <c r="F497">
        <v>1.5</v>
      </c>
      <c r="G497">
        <v>39</v>
      </c>
      <c r="H497">
        <v>87</v>
      </c>
      <c r="I497">
        <v>7.7</v>
      </c>
      <c r="J497">
        <v>29</v>
      </c>
      <c r="K497">
        <v>5.4</v>
      </c>
      <c r="L497">
        <v>0.98</v>
      </c>
      <c r="M497">
        <v>9.8000000000000007</v>
      </c>
      <c r="N497">
        <v>2.84</v>
      </c>
      <c r="O497">
        <v>33.700000000000003</v>
      </c>
      <c r="P497">
        <v>14.28</v>
      </c>
      <c r="Q497">
        <v>74.7</v>
      </c>
      <c r="R497">
        <v>18.43</v>
      </c>
      <c r="S497">
        <v>203.9</v>
      </c>
      <c r="T497">
        <v>48</v>
      </c>
      <c r="U497">
        <v>9840</v>
      </c>
      <c r="V497">
        <v>0.92800000000000005</v>
      </c>
      <c r="W497">
        <v>7.57</v>
      </c>
      <c r="X497">
        <v>0.73</v>
      </c>
      <c r="Y497">
        <v>179</v>
      </c>
      <c r="Z497">
        <v>397</v>
      </c>
    </row>
    <row r="498" spans="1:26" x14ac:dyDescent="0.2">
      <c r="A498" s="44">
        <v>17103</v>
      </c>
      <c r="B498">
        <v>335</v>
      </c>
      <c r="C498">
        <v>3.56</v>
      </c>
      <c r="D498">
        <v>1.45</v>
      </c>
      <c r="E498">
        <v>491</v>
      </c>
      <c r="F498">
        <v>2.08</v>
      </c>
      <c r="G498">
        <v>1.77</v>
      </c>
      <c r="H498">
        <v>22.6</v>
      </c>
      <c r="I498">
        <v>0.42</v>
      </c>
      <c r="J498">
        <v>1.92</v>
      </c>
      <c r="K498">
        <v>1.39</v>
      </c>
      <c r="L498">
        <v>0.53400000000000003</v>
      </c>
      <c r="M498">
        <v>7.49</v>
      </c>
      <c r="N498">
        <v>2.66</v>
      </c>
      <c r="O498">
        <v>34.5</v>
      </c>
      <c r="P498">
        <v>14.97</v>
      </c>
      <c r="Q498">
        <v>76</v>
      </c>
      <c r="R498">
        <v>19.2</v>
      </c>
      <c r="S498">
        <v>207</v>
      </c>
      <c r="T498">
        <v>47.4</v>
      </c>
      <c r="U498">
        <v>9820</v>
      </c>
      <c r="V498">
        <v>0.96499999999999997</v>
      </c>
      <c r="W498">
        <v>8.4499999999999993</v>
      </c>
      <c r="X498">
        <v>0.59899999999999998</v>
      </c>
      <c r="Y498">
        <v>214</v>
      </c>
      <c r="Z498">
        <v>459</v>
      </c>
    </row>
    <row r="499" spans="1:26" x14ac:dyDescent="0.2">
      <c r="A499" s="44">
        <v>17103</v>
      </c>
      <c r="B499">
        <v>9340</v>
      </c>
      <c r="C499">
        <v>5.25</v>
      </c>
      <c r="D499">
        <v>35.700000000000003</v>
      </c>
      <c r="E499">
        <v>565</v>
      </c>
      <c r="F499">
        <v>1.73</v>
      </c>
      <c r="G499">
        <v>170</v>
      </c>
      <c r="H499">
        <v>243</v>
      </c>
      <c r="I499">
        <v>17</v>
      </c>
      <c r="J499">
        <v>51.8</v>
      </c>
      <c r="K499">
        <v>6.15</v>
      </c>
      <c r="L499">
        <v>1.22</v>
      </c>
      <c r="M499">
        <v>11.74</v>
      </c>
      <c r="N499">
        <v>3.29</v>
      </c>
      <c r="O499">
        <v>40.4</v>
      </c>
      <c r="P499">
        <v>17.239999999999998</v>
      </c>
      <c r="Q499">
        <v>88.6</v>
      </c>
      <c r="R499">
        <v>21.8</v>
      </c>
      <c r="S499">
        <v>233</v>
      </c>
      <c r="T499">
        <v>52.7</v>
      </c>
      <c r="U499">
        <v>9760</v>
      </c>
      <c r="V499">
        <v>0.89100000000000001</v>
      </c>
      <c r="W499">
        <v>5.94</v>
      </c>
      <c r="X499">
        <v>1.08</v>
      </c>
      <c r="Y499">
        <v>129.9</v>
      </c>
      <c r="Z499">
        <v>279</v>
      </c>
    </row>
    <row r="500" spans="1:26" x14ac:dyDescent="0.2">
      <c r="A500" s="44">
        <v>17103</v>
      </c>
      <c r="B500">
        <v>98</v>
      </c>
      <c r="C500">
        <v>3.58</v>
      </c>
      <c r="D500">
        <v>0.14599999999999999</v>
      </c>
      <c r="E500">
        <v>502</v>
      </c>
      <c r="F500">
        <v>1.98</v>
      </c>
      <c r="G500">
        <v>2.7E-2</v>
      </c>
      <c r="H500">
        <v>23.61</v>
      </c>
      <c r="I500">
        <v>3.5000000000000003E-2</v>
      </c>
      <c r="J500">
        <v>0.67</v>
      </c>
      <c r="K500">
        <v>1.3</v>
      </c>
      <c r="L500">
        <v>0.57399999999999995</v>
      </c>
      <c r="M500">
        <v>8.01</v>
      </c>
      <c r="N500">
        <v>2.85</v>
      </c>
      <c r="O500">
        <v>37.299999999999997</v>
      </c>
      <c r="P500">
        <v>15.14</v>
      </c>
      <c r="Q500">
        <v>77.3</v>
      </c>
      <c r="R500">
        <v>18.64</v>
      </c>
      <c r="S500">
        <v>201.3</v>
      </c>
      <c r="T500">
        <v>45.2</v>
      </c>
      <c r="U500">
        <v>9970</v>
      </c>
      <c r="V500">
        <v>1.0660000000000001</v>
      </c>
      <c r="W500">
        <v>12.25</v>
      </c>
      <c r="X500">
        <v>1.032</v>
      </c>
      <c r="Y500">
        <v>378</v>
      </c>
      <c r="Z500">
        <v>662</v>
      </c>
    </row>
    <row r="501" spans="1:26" x14ac:dyDescent="0.2">
      <c r="A501" s="44">
        <v>17103</v>
      </c>
      <c r="B501">
        <v>570</v>
      </c>
      <c r="C501">
        <v>2.76</v>
      </c>
      <c r="D501">
        <v>1.65</v>
      </c>
      <c r="E501">
        <v>514</v>
      </c>
      <c r="F501">
        <v>1.8</v>
      </c>
      <c r="G501">
        <v>3.2</v>
      </c>
      <c r="H501">
        <v>24.1</v>
      </c>
      <c r="I501">
        <v>0.63</v>
      </c>
      <c r="J501">
        <v>3.2</v>
      </c>
      <c r="K501">
        <v>1.54</v>
      </c>
      <c r="L501">
        <v>0.48199999999999998</v>
      </c>
      <c r="M501">
        <v>7.45</v>
      </c>
      <c r="N501">
        <v>2.59</v>
      </c>
      <c r="O501">
        <v>35.56</v>
      </c>
      <c r="P501">
        <v>15.24</v>
      </c>
      <c r="Q501">
        <v>80.099999999999994</v>
      </c>
      <c r="R501">
        <v>20.21</v>
      </c>
      <c r="S501">
        <v>226.7</v>
      </c>
      <c r="T501">
        <v>54.3</v>
      </c>
      <c r="U501">
        <v>9640</v>
      </c>
      <c r="V501">
        <v>1.0149999999999999</v>
      </c>
      <c r="W501">
        <v>8.09</v>
      </c>
      <c r="X501">
        <v>0.496</v>
      </c>
      <c r="Y501">
        <v>185.4</v>
      </c>
      <c r="Z501">
        <v>439</v>
      </c>
    </row>
    <row r="502" spans="1:26" x14ac:dyDescent="0.2">
      <c r="A502" s="44">
        <v>17103</v>
      </c>
      <c r="B502">
        <v>84</v>
      </c>
      <c r="C502">
        <v>4.7</v>
      </c>
      <c r="D502">
        <v>0.317</v>
      </c>
      <c r="E502">
        <v>751</v>
      </c>
      <c r="F502">
        <v>2.2200000000000002</v>
      </c>
      <c r="G502">
        <v>0.14799999999999999</v>
      </c>
      <c r="H502">
        <v>22.2</v>
      </c>
      <c r="I502">
        <v>8.3000000000000004E-2</v>
      </c>
      <c r="J502">
        <v>0.99</v>
      </c>
      <c r="K502">
        <v>1.78</v>
      </c>
      <c r="L502">
        <v>0.6</v>
      </c>
      <c r="M502">
        <v>11.4</v>
      </c>
      <c r="N502">
        <v>4.0199999999999996</v>
      </c>
      <c r="O502">
        <v>52.3</v>
      </c>
      <c r="P502">
        <v>22.7</v>
      </c>
      <c r="Q502">
        <v>117.6</v>
      </c>
      <c r="R502">
        <v>28.5</v>
      </c>
      <c r="S502">
        <v>301</v>
      </c>
      <c r="T502">
        <v>67.900000000000006</v>
      </c>
      <c r="U502">
        <v>8750</v>
      </c>
      <c r="V502">
        <v>0.94299999999999995</v>
      </c>
      <c r="W502">
        <v>11.2</v>
      </c>
      <c r="X502">
        <v>1.1499999999999999</v>
      </c>
      <c r="Y502">
        <v>400</v>
      </c>
      <c r="Z502">
        <v>595</v>
      </c>
    </row>
    <row r="503" spans="1:26" x14ac:dyDescent="0.2">
      <c r="A503" s="44">
        <v>17103</v>
      </c>
      <c r="B503">
        <v>830</v>
      </c>
      <c r="C503">
        <v>4.07</v>
      </c>
      <c r="D503">
        <v>6</v>
      </c>
      <c r="E503">
        <v>458</v>
      </c>
      <c r="F503">
        <v>1.56</v>
      </c>
      <c r="G503">
        <v>10</v>
      </c>
      <c r="H503">
        <v>38</v>
      </c>
      <c r="I503">
        <v>1.7</v>
      </c>
      <c r="J503">
        <v>7.7</v>
      </c>
      <c r="K503">
        <v>2.2999999999999998</v>
      </c>
      <c r="L503">
        <v>0.62</v>
      </c>
      <c r="M503">
        <v>7.72</v>
      </c>
      <c r="N503">
        <v>2.7</v>
      </c>
      <c r="O503">
        <v>33.799999999999997</v>
      </c>
      <c r="P503">
        <v>13.92</v>
      </c>
      <c r="Q503">
        <v>70.8</v>
      </c>
      <c r="R503">
        <v>16.829999999999998</v>
      </c>
      <c r="S503">
        <v>182.2</v>
      </c>
      <c r="T503">
        <v>41.5</v>
      </c>
      <c r="U503">
        <v>10100</v>
      </c>
      <c r="V503">
        <v>0.91300000000000003</v>
      </c>
      <c r="W503">
        <v>10.43</v>
      </c>
      <c r="X503">
        <v>0.85</v>
      </c>
      <c r="Y503">
        <v>287.39999999999998</v>
      </c>
      <c r="Z503">
        <v>549</v>
      </c>
    </row>
    <row r="504" spans="1:26" x14ac:dyDescent="0.2">
      <c r="A504" s="44">
        <v>17103</v>
      </c>
      <c r="B504">
        <v>140</v>
      </c>
      <c r="C504">
        <v>3.84</v>
      </c>
      <c r="D504">
        <v>0.69</v>
      </c>
      <c r="E504">
        <v>792</v>
      </c>
      <c r="F504">
        <v>1.93</v>
      </c>
      <c r="G504">
        <v>0.42</v>
      </c>
      <c r="H504">
        <v>26.7</v>
      </c>
      <c r="I504">
        <v>0.193</v>
      </c>
      <c r="J504">
        <v>1.73</v>
      </c>
      <c r="K504">
        <v>2.68</v>
      </c>
      <c r="L504">
        <v>0.97499999999999998</v>
      </c>
      <c r="M504">
        <v>13</v>
      </c>
      <c r="N504">
        <v>4.58</v>
      </c>
      <c r="O504">
        <v>57.1</v>
      </c>
      <c r="P504">
        <v>24.2</v>
      </c>
      <c r="Q504">
        <v>123.3</v>
      </c>
      <c r="R504">
        <v>29.7</v>
      </c>
      <c r="S504">
        <v>321</v>
      </c>
      <c r="T504">
        <v>75.8</v>
      </c>
      <c r="U504">
        <v>9560</v>
      </c>
      <c r="V504">
        <v>0.625</v>
      </c>
      <c r="W504">
        <v>11.89</v>
      </c>
      <c r="X504">
        <v>1.17</v>
      </c>
      <c r="Y504">
        <v>434</v>
      </c>
      <c r="Z504">
        <v>638</v>
      </c>
    </row>
    <row r="505" spans="1:26" x14ac:dyDescent="0.2">
      <c r="A505" s="44">
        <v>17103</v>
      </c>
      <c r="B505">
        <v>91</v>
      </c>
      <c r="C505">
        <v>2.83</v>
      </c>
      <c r="D505">
        <v>0.17</v>
      </c>
      <c r="E505">
        <v>487</v>
      </c>
      <c r="F505">
        <v>1.83</v>
      </c>
      <c r="G505">
        <v>0</v>
      </c>
      <c r="H505">
        <v>18.64</v>
      </c>
      <c r="I505">
        <v>3.5000000000000003E-2</v>
      </c>
      <c r="J505">
        <v>0.59</v>
      </c>
      <c r="K505">
        <v>1.36</v>
      </c>
      <c r="L505">
        <v>0.51700000000000002</v>
      </c>
      <c r="M505">
        <v>7.45</v>
      </c>
      <c r="N505">
        <v>2.62</v>
      </c>
      <c r="O505">
        <v>35.9</v>
      </c>
      <c r="P505">
        <v>14.89</v>
      </c>
      <c r="Q505">
        <v>75.5</v>
      </c>
      <c r="R505">
        <v>18.329999999999998</v>
      </c>
      <c r="S505">
        <v>197</v>
      </c>
      <c r="T505">
        <v>44.9</v>
      </c>
      <c r="U505">
        <v>10150</v>
      </c>
      <c r="V505">
        <v>1.02</v>
      </c>
      <c r="W505">
        <v>10.92</v>
      </c>
      <c r="X505">
        <v>0.76600000000000001</v>
      </c>
      <c r="Y505">
        <v>289.5</v>
      </c>
      <c r="Z505">
        <v>593</v>
      </c>
    </row>
    <row r="506" spans="1:26" x14ac:dyDescent="0.2">
      <c r="A506" s="44">
        <v>17103</v>
      </c>
      <c r="B506">
        <v>253</v>
      </c>
      <c r="C506">
        <v>6.3</v>
      </c>
      <c r="D506">
        <v>0.65</v>
      </c>
      <c r="E506">
        <v>2180</v>
      </c>
      <c r="F506">
        <v>3.71</v>
      </c>
      <c r="G506">
        <v>0.59</v>
      </c>
      <c r="H506">
        <v>47.1</v>
      </c>
      <c r="I506">
        <v>0.40100000000000002</v>
      </c>
      <c r="J506">
        <v>5.26</v>
      </c>
      <c r="K506">
        <v>9.6</v>
      </c>
      <c r="L506">
        <v>3.5</v>
      </c>
      <c r="M506">
        <v>48.4</v>
      </c>
      <c r="N506">
        <v>15.8</v>
      </c>
      <c r="O506">
        <v>184</v>
      </c>
      <c r="P506">
        <v>69.900000000000006</v>
      </c>
      <c r="Q506">
        <v>314</v>
      </c>
      <c r="R506">
        <v>67.2</v>
      </c>
      <c r="S506">
        <v>652</v>
      </c>
      <c r="T506">
        <v>133</v>
      </c>
      <c r="U506">
        <v>8870</v>
      </c>
      <c r="V506">
        <v>1.159</v>
      </c>
      <c r="W506">
        <v>17.100000000000001</v>
      </c>
      <c r="X506">
        <v>2.1800000000000002</v>
      </c>
      <c r="Y506">
        <v>808</v>
      </c>
      <c r="Z506">
        <v>938</v>
      </c>
    </row>
    <row r="507" spans="1:26" x14ac:dyDescent="0.2">
      <c r="A507" s="44">
        <v>17103</v>
      </c>
      <c r="B507">
        <v>81</v>
      </c>
      <c r="C507">
        <v>3.35</v>
      </c>
      <c r="D507">
        <v>0.20399999999999999</v>
      </c>
      <c r="E507">
        <v>408</v>
      </c>
      <c r="F507">
        <v>1.54</v>
      </c>
      <c r="G507">
        <v>0</v>
      </c>
      <c r="H507">
        <v>17.03</v>
      </c>
      <c r="I507">
        <v>2.3E-2</v>
      </c>
      <c r="J507">
        <v>0.51500000000000001</v>
      </c>
      <c r="K507">
        <v>1.07</v>
      </c>
      <c r="L507">
        <v>0.36399999999999999</v>
      </c>
      <c r="M507">
        <v>5.86</v>
      </c>
      <c r="N507">
        <v>2.19</v>
      </c>
      <c r="O507">
        <v>28.4</v>
      </c>
      <c r="P507">
        <v>12.11</v>
      </c>
      <c r="Q507">
        <v>62.7</v>
      </c>
      <c r="R507">
        <v>15.75</v>
      </c>
      <c r="S507">
        <v>171.2</v>
      </c>
      <c r="T507">
        <v>40.6</v>
      </c>
      <c r="U507">
        <v>10160</v>
      </c>
      <c r="V507">
        <v>0.77200000000000002</v>
      </c>
      <c r="W507">
        <v>10.44</v>
      </c>
      <c r="X507">
        <v>0.67200000000000004</v>
      </c>
      <c r="Y507">
        <v>258.39999999999998</v>
      </c>
      <c r="Z507">
        <v>567</v>
      </c>
    </row>
    <row r="508" spans="1:26" x14ac:dyDescent="0.2">
      <c r="A508" s="44">
        <v>17103</v>
      </c>
      <c r="B508">
        <v>108</v>
      </c>
      <c r="C508">
        <v>3.55</v>
      </c>
      <c r="D508">
        <v>0.215</v>
      </c>
      <c r="E508">
        <v>576</v>
      </c>
      <c r="F508">
        <v>1.98</v>
      </c>
      <c r="G508">
        <v>1.7999999999999999E-2</v>
      </c>
      <c r="H508">
        <v>23.95</v>
      </c>
      <c r="I508">
        <v>5.1999999999999998E-2</v>
      </c>
      <c r="J508">
        <v>0.85</v>
      </c>
      <c r="K508">
        <v>1.65</v>
      </c>
      <c r="L508">
        <v>0.68400000000000005</v>
      </c>
      <c r="M508">
        <v>9.67</v>
      </c>
      <c r="N508">
        <v>3.57</v>
      </c>
      <c r="O508">
        <v>43</v>
      </c>
      <c r="P508">
        <v>17.39</v>
      </c>
      <c r="Q508">
        <v>86.6</v>
      </c>
      <c r="R508">
        <v>21.02</v>
      </c>
      <c r="S508">
        <v>223.9</v>
      </c>
      <c r="T508">
        <v>49</v>
      </c>
      <c r="U508">
        <v>9790</v>
      </c>
      <c r="V508">
        <v>1.1100000000000001</v>
      </c>
      <c r="W508">
        <v>13.31</v>
      </c>
      <c r="X508">
        <v>1.218</v>
      </c>
      <c r="Y508">
        <v>445.4</v>
      </c>
      <c r="Z508">
        <v>729</v>
      </c>
    </row>
    <row r="509" spans="1:26" x14ac:dyDescent="0.2">
      <c r="A509" s="44">
        <v>17103</v>
      </c>
      <c r="B509">
        <v>132</v>
      </c>
      <c r="C509">
        <v>3.46</v>
      </c>
      <c r="D509">
        <v>0.3</v>
      </c>
      <c r="E509">
        <v>981</v>
      </c>
      <c r="F509">
        <v>2.37</v>
      </c>
      <c r="G509">
        <v>3.7999999999999999E-2</v>
      </c>
      <c r="H509">
        <v>23.8</v>
      </c>
      <c r="I509">
        <v>7.9000000000000001E-2</v>
      </c>
      <c r="J509">
        <v>1.51</v>
      </c>
      <c r="K509">
        <v>3.24</v>
      </c>
      <c r="L509">
        <v>1.1499999999999999</v>
      </c>
      <c r="M509">
        <v>17.5</v>
      </c>
      <c r="N509">
        <v>6.06</v>
      </c>
      <c r="O509">
        <v>75.5</v>
      </c>
      <c r="P509">
        <v>31.1</v>
      </c>
      <c r="Q509">
        <v>150.1</v>
      </c>
      <c r="R509">
        <v>36</v>
      </c>
      <c r="S509">
        <v>376</v>
      </c>
      <c r="T509">
        <v>85.8</v>
      </c>
      <c r="U509">
        <v>9470</v>
      </c>
      <c r="V509">
        <v>0.84699999999999998</v>
      </c>
      <c r="W509">
        <v>12.96</v>
      </c>
      <c r="X509">
        <v>1.1399999999999999</v>
      </c>
      <c r="Y509">
        <v>394</v>
      </c>
      <c r="Z509">
        <v>683</v>
      </c>
    </row>
    <row r="510" spans="1:26" x14ac:dyDescent="0.2">
      <c r="A510" s="44">
        <v>17103</v>
      </c>
      <c r="B510">
        <v>103</v>
      </c>
      <c r="C510">
        <v>3.83</v>
      </c>
      <c r="D510">
        <v>0.23200000000000001</v>
      </c>
      <c r="E510">
        <v>674</v>
      </c>
      <c r="F510">
        <v>2.5099999999999998</v>
      </c>
      <c r="G510">
        <v>8.8999999999999999E-3</v>
      </c>
      <c r="H510">
        <v>23.52</v>
      </c>
      <c r="I510">
        <v>0.05</v>
      </c>
      <c r="J510">
        <v>0.87</v>
      </c>
      <c r="K510">
        <v>1.58</v>
      </c>
      <c r="L510">
        <v>0.69399999999999995</v>
      </c>
      <c r="M510">
        <v>9.4</v>
      </c>
      <c r="N510">
        <v>3.57</v>
      </c>
      <c r="O510">
        <v>47.6</v>
      </c>
      <c r="P510">
        <v>20.18</v>
      </c>
      <c r="Q510">
        <v>106.7</v>
      </c>
      <c r="R510">
        <v>26.12</v>
      </c>
      <c r="S510">
        <v>288.2</v>
      </c>
      <c r="T510">
        <v>67.599999999999994</v>
      </c>
      <c r="U510">
        <v>9580</v>
      </c>
      <c r="V510">
        <v>1.2949999999999999</v>
      </c>
      <c r="W510">
        <v>10.52</v>
      </c>
      <c r="X510">
        <v>0.79400000000000004</v>
      </c>
      <c r="Y510">
        <v>289</v>
      </c>
      <c r="Z510">
        <v>579.1</v>
      </c>
    </row>
    <row r="511" spans="1:26" x14ac:dyDescent="0.2">
      <c r="A511" s="44">
        <v>17103</v>
      </c>
      <c r="B511">
        <v>124</v>
      </c>
      <c r="C511">
        <v>3.42</v>
      </c>
      <c r="D511">
        <v>0.23499999999999999</v>
      </c>
      <c r="E511">
        <v>708</v>
      </c>
      <c r="F511">
        <v>1.86</v>
      </c>
      <c r="G511">
        <v>1.7000000000000001E-2</v>
      </c>
      <c r="H511">
        <v>19</v>
      </c>
      <c r="I511">
        <v>0.06</v>
      </c>
      <c r="J511">
        <v>1.21</v>
      </c>
      <c r="K511">
        <v>1.94</v>
      </c>
      <c r="L511">
        <v>0.81</v>
      </c>
      <c r="M511">
        <v>11.2</v>
      </c>
      <c r="N511">
        <v>4.08</v>
      </c>
      <c r="O511">
        <v>51.7</v>
      </c>
      <c r="P511">
        <v>21.7</v>
      </c>
      <c r="Q511">
        <v>109.7</v>
      </c>
      <c r="R511">
        <v>26.9</v>
      </c>
      <c r="S511">
        <v>287</v>
      </c>
      <c r="T511">
        <v>66.7</v>
      </c>
      <c r="U511">
        <v>9710</v>
      </c>
      <c r="V511">
        <v>0.73299999999999998</v>
      </c>
      <c r="W511">
        <v>9.3800000000000008</v>
      </c>
      <c r="X511">
        <v>0.69099999999999995</v>
      </c>
      <c r="Y511">
        <v>259</v>
      </c>
      <c r="Z511">
        <v>509</v>
      </c>
    </row>
    <row r="512" spans="1:26" x14ac:dyDescent="0.2">
      <c r="A512" s="44">
        <v>17103</v>
      </c>
      <c r="B512">
        <v>107</v>
      </c>
      <c r="C512">
        <v>3.56</v>
      </c>
      <c r="D512">
        <v>0.35599999999999998</v>
      </c>
      <c r="E512">
        <v>440.7</v>
      </c>
      <c r="F512">
        <v>1.88</v>
      </c>
      <c r="G512">
        <v>7.2999999999999995E-2</v>
      </c>
      <c r="H512">
        <v>18.97</v>
      </c>
      <c r="I512">
        <v>6.6000000000000003E-2</v>
      </c>
      <c r="J512">
        <v>0.61</v>
      </c>
      <c r="K512">
        <v>1.32</v>
      </c>
      <c r="L512">
        <v>0.57199999999999995</v>
      </c>
      <c r="M512">
        <v>7.26</v>
      </c>
      <c r="N512">
        <v>2.5499999999999998</v>
      </c>
      <c r="O512">
        <v>32.450000000000003</v>
      </c>
      <c r="P512">
        <v>13.46</v>
      </c>
      <c r="Q512">
        <v>68</v>
      </c>
      <c r="R512">
        <v>16.440000000000001</v>
      </c>
      <c r="S512">
        <v>175.8</v>
      </c>
      <c r="T512">
        <v>39.840000000000003</v>
      </c>
      <c r="U512">
        <v>10340</v>
      </c>
      <c r="V512">
        <v>1.03</v>
      </c>
      <c r="W512">
        <v>9.43</v>
      </c>
      <c r="X512">
        <v>0.69099999999999995</v>
      </c>
      <c r="Y512">
        <v>266.60000000000002</v>
      </c>
      <c r="Z512">
        <v>517.5</v>
      </c>
    </row>
    <row r="513" spans="1:26" x14ac:dyDescent="0.2">
      <c r="A513" s="44">
        <v>17103</v>
      </c>
      <c r="B513">
        <v>1820</v>
      </c>
      <c r="C513">
        <v>4.6399999999999997</v>
      </c>
      <c r="D513">
        <v>11</v>
      </c>
      <c r="E513">
        <v>738</v>
      </c>
      <c r="F513">
        <v>2.72</v>
      </c>
      <c r="G513">
        <v>23.4</v>
      </c>
      <c r="H513">
        <v>70</v>
      </c>
      <c r="I513">
        <v>4.9000000000000004</v>
      </c>
      <c r="J513">
        <v>18.7</v>
      </c>
      <c r="K513">
        <v>4.4000000000000004</v>
      </c>
      <c r="L513">
        <v>1.1100000000000001</v>
      </c>
      <c r="M513">
        <v>13.75</v>
      </c>
      <c r="N513">
        <v>4.3899999999999997</v>
      </c>
      <c r="O513">
        <v>54</v>
      </c>
      <c r="P513">
        <v>22.28</v>
      </c>
      <c r="Q513">
        <v>114</v>
      </c>
      <c r="R513">
        <v>27.49</v>
      </c>
      <c r="S513">
        <v>289.60000000000002</v>
      </c>
      <c r="T513">
        <v>64</v>
      </c>
      <c r="U513">
        <v>9540</v>
      </c>
      <c r="V513">
        <v>1.2370000000000001</v>
      </c>
      <c r="W513">
        <v>12.76</v>
      </c>
      <c r="X513">
        <v>1.18</v>
      </c>
      <c r="Y513">
        <v>383</v>
      </c>
      <c r="Z513">
        <v>686</v>
      </c>
    </row>
    <row r="514" spans="1:26" x14ac:dyDescent="0.2">
      <c r="A514" s="44">
        <v>17103</v>
      </c>
      <c r="B514">
        <v>709</v>
      </c>
      <c r="C514">
        <v>3.88</v>
      </c>
      <c r="D514">
        <v>2.79</v>
      </c>
      <c r="E514">
        <v>477</v>
      </c>
      <c r="F514">
        <v>1.71</v>
      </c>
      <c r="G514">
        <v>3.91</v>
      </c>
      <c r="H514">
        <v>28.8</v>
      </c>
      <c r="I514">
        <v>0.85</v>
      </c>
      <c r="J514">
        <v>3.56</v>
      </c>
      <c r="K514">
        <v>1.61</v>
      </c>
      <c r="L514">
        <v>0.57499999999999996</v>
      </c>
      <c r="M514">
        <v>7.82</v>
      </c>
      <c r="N514">
        <v>2.76</v>
      </c>
      <c r="O514">
        <v>34.68</v>
      </c>
      <c r="P514">
        <v>14.67</v>
      </c>
      <c r="Q514">
        <v>73.099999999999994</v>
      </c>
      <c r="R514">
        <v>17.899999999999999</v>
      </c>
      <c r="S514">
        <v>191</v>
      </c>
      <c r="T514">
        <v>42.9</v>
      </c>
      <c r="U514">
        <v>9710</v>
      </c>
      <c r="V514">
        <v>0.93</v>
      </c>
      <c r="W514">
        <v>9.3000000000000007</v>
      </c>
      <c r="X514">
        <v>0.72699999999999998</v>
      </c>
      <c r="Y514">
        <v>257.39999999999998</v>
      </c>
      <c r="Z514">
        <v>507</v>
      </c>
    </row>
    <row r="515" spans="1:26" x14ac:dyDescent="0.2">
      <c r="A515" s="44">
        <v>17103</v>
      </c>
      <c r="B515">
        <v>350</v>
      </c>
      <c r="C515">
        <v>4.7</v>
      </c>
      <c r="D515">
        <v>1.6</v>
      </c>
      <c r="E515">
        <v>463</v>
      </c>
      <c r="F515">
        <v>1.92</v>
      </c>
      <c r="G515">
        <v>2.6</v>
      </c>
      <c r="H515">
        <v>28.4</v>
      </c>
      <c r="I515">
        <v>0.55000000000000004</v>
      </c>
      <c r="J515">
        <v>3.4</v>
      </c>
      <c r="K515">
        <v>1.71</v>
      </c>
      <c r="L515">
        <v>0.60699999999999998</v>
      </c>
      <c r="M515">
        <v>8.07</v>
      </c>
      <c r="N515">
        <v>2.68</v>
      </c>
      <c r="O515">
        <v>33.4</v>
      </c>
      <c r="P515">
        <v>13.88</v>
      </c>
      <c r="Q515">
        <v>71.2</v>
      </c>
      <c r="R515">
        <v>17.41</v>
      </c>
      <c r="S515">
        <v>184.8</v>
      </c>
      <c r="T515">
        <v>41.7</v>
      </c>
      <c r="U515">
        <v>9410</v>
      </c>
      <c r="V515">
        <v>0.95499999999999996</v>
      </c>
      <c r="W515">
        <v>10.92</v>
      </c>
      <c r="X515">
        <v>0.89900000000000002</v>
      </c>
      <c r="Y515">
        <v>307.5</v>
      </c>
      <c r="Z515">
        <v>572</v>
      </c>
    </row>
    <row r="516" spans="1:26" x14ac:dyDescent="0.2">
      <c r="A516" s="44">
        <v>17103</v>
      </c>
      <c r="B516">
        <v>94.4</v>
      </c>
      <c r="C516">
        <v>2.88</v>
      </c>
      <c r="D516">
        <v>0.22800000000000001</v>
      </c>
      <c r="E516">
        <v>515</v>
      </c>
      <c r="F516">
        <v>2</v>
      </c>
      <c r="G516">
        <v>0</v>
      </c>
      <c r="H516">
        <v>23.62</v>
      </c>
      <c r="I516">
        <v>3.2199999999999999E-2</v>
      </c>
      <c r="J516">
        <v>0.56999999999999995</v>
      </c>
      <c r="K516">
        <v>1.5</v>
      </c>
      <c r="L516">
        <v>0.52200000000000002</v>
      </c>
      <c r="M516">
        <v>8.17</v>
      </c>
      <c r="N516">
        <v>2.91</v>
      </c>
      <c r="O516">
        <v>36.9</v>
      </c>
      <c r="P516">
        <v>15.6</v>
      </c>
      <c r="Q516">
        <v>78.5</v>
      </c>
      <c r="R516">
        <v>19.16</v>
      </c>
      <c r="S516">
        <v>205.4</v>
      </c>
      <c r="T516">
        <v>45.8</v>
      </c>
      <c r="U516">
        <v>10030</v>
      </c>
      <c r="V516">
        <v>1.081</v>
      </c>
      <c r="W516">
        <v>11.98</v>
      </c>
      <c r="X516">
        <v>0.88500000000000001</v>
      </c>
      <c r="Y516">
        <v>350.8</v>
      </c>
      <c r="Z516">
        <v>660</v>
      </c>
    </row>
    <row r="517" spans="1:26" x14ac:dyDescent="0.2">
      <c r="A517" s="44">
        <v>17103</v>
      </c>
      <c r="B517">
        <v>270</v>
      </c>
      <c r="C517">
        <v>3.2</v>
      </c>
      <c r="D517">
        <v>0.95</v>
      </c>
      <c r="E517">
        <v>401</v>
      </c>
      <c r="F517">
        <v>1.34</v>
      </c>
      <c r="G517">
        <v>3.9</v>
      </c>
      <c r="H517">
        <v>18.8</v>
      </c>
      <c r="I517">
        <v>0.88</v>
      </c>
      <c r="J517">
        <v>3.8</v>
      </c>
      <c r="K517">
        <v>1.33</v>
      </c>
      <c r="L517">
        <v>0.32100000000000001</v>
      </c>
      <c r="M517">
        <v>4.97</v>
      </c>
      <c r="N517">
        <v>2.0099999999999998</v>
      </c>
      <c r="O517">
        <v>26.4</v>
      </c>
      <c r="P517">
        <v>11.72</v>
      </c>
      <c r="Q517">
        <v>63.2</v>
      </c>
      <c r="R517">
        <v>16.46</v>
      </c>
      <c r="S517">
        <v>189</v>
      </c>
      <c r="T517">
        <v>46</v>
      </c>
      <c r="U517">
        <v>9610</v>
      </c>
      <c r="V517">
        <v>0.65700000000000003</v>
      </c>
      <c r="W517">
        <v>8.27</v>
      </c>
      <c r="X517">
        <v>0.46600000000000003</v>
      </c>
      <c r="Y517">
        <v>164.3</v>
      </c>
      <c r="Z517">
        <v>448</v>
      </c>
    </row>
    <row r="518" spans="1:26" x14ac:dyDescent="0.2">
      <c r="A518" s="44">
        <v>17103</v>
      </c>
      <c r="B518">
        <v>89</v>
      </c>
      <c r="C518">
        <v>81</v>
      </c>
      <c r="D518">
        <v>0.5</v>
      </c>
      <c r="E518">
        <v>403</v>
      </c>
      <c r="F518">
        <v>1.42</v>
      </c>
      <c r="G518">
        <v>0.11</v>
      </c>
      <c r="H518">
        <v>17.7</v>
      </c>
      <c r="I518">
        <v>3.7999999999999999E-2</v>
      </c>
      <c r="J518">
        <v>0.49199999999999999</v>
      </c>
      <c r="K518">
        <v>1.1100000000000001</v>
      </c>
      <c r="L518">
        <v>0.44900000000000001</v>
      </c>
      <c r="M518">
        <v>6.41</v>
      </c>
      <c r="N518">
        <v>2.2400000000000002</v>
      </c>
      <c r="O518">
        <v>28.5</v>
      </c>
      <c r="P518">
        <v>12.26</v>
      </c>
      <c r="Q518">
        <v>61.7</v>
      </c>
      <c r="R518">
        <v>15.07</v>
      </c>
      <c r="S518">
        <v>161.69999999999999</v>
      </c>
      <c r="T518">
        <v>37</v>
      </c>
      <c r="U518">
        <v>9750</v>
      </c>
      <c r="V518">
        <v>0.85499999999999998</v>
      </c>
      <c r="W518">
        <v>8.31</v>
      </c>
      <c r="X518">
        <v>0.76300000000000001</v>
      </c>
      <c r="Y518">
        <v>215.4</v>
      </c>
      <c r="Z518">
        <v>437</v>
      </c>
    </row>
    <row r="519" spans="1:26" x14ac:dyDescent="0.2">
      <c r="A519" s="44">
        <v>17103</v>
      </c>
      <c r="B519">
        <v>152</v>
      </c>
      <c r="C519">
        <v>4.2</v>
      </c>
      <c r="D519">
        <v>0.51</v>
      </c>
      <c r="E519">
        <v>632</v>
      </c>
      <c r="F519">
        <v>2.0499999999999998</v>
      </c>
      <c r="G519">
        <v>0.23200000000000001</v>
      </c>
      <c r="H519">
        <v>23.3</v>
      </c>
      <c r="I519">
        <v>9.8000000000000004E-2</v>
      </c>
      <c r="J519">
        <v>1.02</v>
      </c>
      <c r="K519">
        <v>1.71</v>
      </c>
      <c r="L519">
        <v>0.73</v>
      </c>
      <c r="M519">
        <v>9.6999999999999993</v>
      </c>
      <c r="N519">
        <v>3.56</v>
      </c>
      <c r="O519">
        <v>45.4</v>
      </c>
      <c r="P519">
        <v>19</v>
      </c>
      <c r="Q519">
        <v>96.6</v>
      </c>
      <c r="R519">
        <v>23.1</v>
      </c>
      <c r="S519">
        <v>246</v>
      </c>
      <c r="T519">
        <v>56.5</v>
      </c>
      <c r="U519">
        <v>9350</v>
      </c>
      <c r="V519">
        <v>0.99199999999999999</v>
      </c>
      <c r="W519">
        <v>8.44</v>
      </c>
      <c r="X519">
        <v>0.71499999999999997</v>
      </c>
      <c r="Y519">
        <v>244</v>
      </c>
      <c r="Z519">
        <v>454</v>
      </c>
    </row>
    <row r="520" spans="1:26" x14ac:dyDescent="0.2">
      <c r="A520" s="44">
        <v>17103</v>
      </c>
      <c r="B520">
        <v>560</v>
      </c>
      <c r="C520">
        <v>4.58</v>
      </c>
      <c r="D520">
        <v>2.2000000000000002</v>
      </c>
      <c r="E520">
        <v>740</v>
      </c>
      <c r="F520">
        <v>3.67</v>
      </c>
      <c r="G520">
        <v>5.9</v>
      </c>
      <c r="H520">
        <v>32.5</v>
      </c>
      <c r="I520">
        <v>0.97</v>
      </c>
      <c r="J520">
        <v>5</v>
      </c>
      <c r="K520">
        <v>2.3199999999999998</v>
      </c>
      <c r="L520">
        <v>0.71699999999999997</v>
      </c>
      <c r="M520">
        <v>10.5</v>
      </c>
      <c r="N520">
        <v>3.87</v>
      </c>
      <c r="O520">
        <v>50.3</v>
      </c>
      <c r="P520">
        <v>22.1</v>
      </c>
      <c r="Q520">
        <v>115</v>
      </c>
      <c r="R520">
        <v>28.7</v>
      </c>
      <c r="S520">
        <v>308</v>
      </c>
      <c r="T520">
        <v>69</v>
      </c>
      <c r="U520">
        <v>9640</v>
      </c>
      <c r="V520">
        <v>1.42</v>
      </c>
      <c r="W520">
        <v>15.3</v>
      </c>
      <c r="X520">
        <v>1.04</v>
      </c>
      <c r="Y520">
        <v>359</v>
      </c>
      <c r="Z520">
        <v>810</v>
      </c>
    </row>
    <row r="521" spans="1:26" x14ac:dyDescent="0.2">
      <c r="A521" s="44">
        <v>17103</v>
      </c>
      <c r="B521">
        <v>71</v>
      </c>
      <c r="C521">
        <v>2.5099999999999998</v>
      </c>
      <c r="D521">
        <v>0.26700000000000002</v>
      </c>
      <c r="E521">
        <v>685</v>
      </c>
      <c r="F521">
        <v>1.91</v>
      </c>
      <c r="G521">
        <v>1.4E-2</v>
      </c>
      <c r="H521">
        <v>20.3</v>
      </c>
      <c r="I521">
        <v>3.3000000000000002E-2</v>
      </c>
      <c r="J521">
        <v>0.84</v>
      </c>
      <c r="K521">
        <v>1.78</v>
      </c>
      <c r="L521">
        <v>0.66</v>
      </c>
      <c r="M521">
        <v>9.9</v>
      </c>
      <c r="N521">
        <v>3.78</v>
      </c>
      <c r="O521">
        <v>47.1</v>
      </c>
      <c r="P521">
        <v>20.8</v>
      </c>
      <c r="Q521">
        <v>106.1</v>
      </c>
      <c r="R521">
        <v>27.1</v>
      </c>
      <c r="S521">
        <v>296</v>
      </c>
      <c r="T521">
        <v>69.5</v>
      </c>
      <c r="U521">
        <v>9990</v>
      </c>
      <c r="V521">
        <v>0.88200000000000001</v>
      </c>
      <c r="W521">
        <v>9.6199999999999992</v>
      </c>
      <c r="X521">
        <v>0.69599999999999995</v>
      </c>
      <c r="Y521">
        <v>240</v>
      </c>
      <c r="Z521">
        <v>521</v>
      </c>
    </row>
    <row r="522" spans="1:26" x14ac:dyDescent="0.2">
      <c r="A522" s="44">
        <v>17103</v>
      </c>
      <c r="B522">
        <v>96</v>
      </c>
      <c r="C522">
        <v>3.95</v>
      </c>
      <c r="D522">
        <v>0.25600000000000001</v>
      </c>
      <c r="E522">
        <v>526</v>
      </c>
      <c r="F522">
        <v>1.82</v>
      </c>
      <c r="G522">
        <v>7.6E-3</v>
      </c>
      <c r="H522">
        <v>21.93</v>
      </c>
      <c r="I522">
        <v>4.2000000000000003E-2</v>
      </c>
      <c r="J522">
        <v>0.68</v>
      </c>
      <c r="K522">
        <v>1.61</v>
      </c>
      <c r="L522">
        <v>0.58899999999999997</v>
      </c>
      <c r="M522">
        <v>8.7100000000000009</v>
      </c>
      <c r="N522">
        <v>2.93</v>
      </c>
      <c r="O522">
        <v>37.520000000000003</v>
      </c>
      <c r="P522">
        <v>15.94</v>
      </c>
      <c r="Q522">
        <v>80.5</v>
      </c>
      <c r="R522">
        <v>19.940000000000001</v>
      </c>
      <c r="S522">
        <v>210.7</v>
      </c>
      <c r="T522">
        <v>48.7</v>
      </c>
      <c r="U522">
        <v>9520</v>
      </c>
      <c r="V522">
        <v>0.96799999999999997</v>
      </c>
      <c r="W522">
        <v>10.210000000000001</v>
      </c>
      <c r="X522">
        <v>0.78100000000000003</v>
      </c>
      <c r="Y522">
        <v>293</v>
      </c>
      <c r="Z522">
        <v>560</v>
      </c>
    </row>
    <row r="523" spans="1:26" x14ac:dyDescent="0.2">
      <c r="A523" s="44">
        <v>17103</v>
      </c>
      <c r="B523">
        <v>300</v>
      </c>
      <c r="C523">
        <v>3.46</v>
      </c>
      <c r="D523">
        <v>0.81</v>
      </c>
      <c r="E523">
        <v>522</v>
      </c>
      <c r="F523">
        <v>1.92</v>
      </c>
      <c r="G523">
        <v>1.8</v>
      </c>
      <c r="H523">
        <v>25.1</v>
      </c>
      <c r="I523">
        <v>0.37</v>
      </c>
      <c r="J523">
        <v>1.79</v>
      </c>
      <c r="K523">
        <v>1.58</v>
      </c>
      <c r="L523">
        <v>0.53200000000000003</v>
      </c>
      <c r="M523">
        <v>7.96</v>
      </c>
      <c r="N523">
        <v>2.98</v>
      </c>
      <c r="O523">
        <v>37.6</v>
      </c>
      <c r="P523">
        <v>15.84</v>
      </c>
      <c r="Q523">
        <v>81.099999999999994</v>
      </c>
      <c r="R523">
        <v>19.91</v>
      </c>
      <c r="S523">
        <v>207</v>
      </c>
      <c r="T523">
        <v>47.4</v>
      </c>
      <c r="U523">
        <v>10170</v>
      </c>
      <c r="V523">
        <v>0.97899999999999998</v>
      </c>
      <c r="W523">
        <v>10.130000000000001</v>
      </c>
      <c r="X523">
        <v>0.65300000000000002</v>
      </c>
      <c r="Y523">
        <v>254.8</v>
      </c>
      <c r="Z523">
        <v>556</v>
      </c>
    </row>
    <row r="524" spans="1:26" x14ac:dyDescent="0.2">
      <c r="A524" s="44">
        <v>17103</v>
      </c>
      <c r="B524">
        <v>1740</v>
      </c>
      <c r="C524">
        <v>3.49</v>
      </c>
      <c r="D524">
        <v>11.6</v>
      </c>
      <c r="E524">
        <v>437</v>
      </c>
      <c r="F524">
        <v>1.71</v>
      </c>
      <c r="G524">
        <v>19.3</v>
      </c>
      <c r="H524">
        <v>54.6</v>
      </c>
      <c r="I524">
        <v>3.62</v>
      </c>
      <c r="J524">
        <v>14.3</v>
      </c>
      <c r="K524">
        <v>3</v>
      </c>
      <c r="L524">
        <v>0.73299999999999998</v>
      </c>
      <c r="M524">
        <v>8.59</v>
      </c>
      <c r="N524">
        <v>2.61</v>
      </c>
      <c r="O524">
        <v>31.8</v>
      </c>
      <c r="P524">
        <v>13.08</v>
      </c>
      <c r="Q524">
        <v>68.2</v>
      </c>
      <c r="R524">
        <v>16.84</v>
      </c>
      <c r="S524">
        <v>177.8</v>
      </c>
      <c r="T524">
        <v>41.1</v>
      </c>
      <c r="U524">
        <v>9880</v>
      </c>
      <c r="V524">
        <v>0.89500000000000002</v>
      </c>
      <c r="W524">
        <v>10.1</v>
      </c>
      <c r="X524">
        <v>0.94699999999999995</v>
      </c>
      <c r="Y524">
        <v>271.5</v>
      </c>
      <c r="Z524">
        <v>537</v>
      </c>
    </row>
    <row r="525" spans="1:26" x14ac:dyDescent="0.2">
      <c r="A525" s="44">
        <v>17103</v>
      </c>
      <c r="B525">
        <v>126</v>
      </c>
      <c r="C525">
        <v>3.77</v>
      </c>
      <c r="D525">
        <v>0.36</v>
      </c>
      <c r="E525">
        <v>1284</v>
      </c>
      <c r="F525">
        <v>2.29</v>
      </c>
      <c r="G525">
        <v>3.4000000000000002E-2</v>
      </c>
      <c r="H525">
        <v>23.2</v>
      </c>
      <c r="I525">
        <v>0.11600000000000001</v>
      </c>
      <c r="J525">
        <v>2.2200000000000002</v>
      </c>
      <c r="K525">
        <v>4.26</v>
      </c>
      <c r="L525">
        <v>1.17</v>
      </c>
      <c r="M525">
        <v>23.6</v>
      </c>
      <c r="N525">
        <v>8</v>
      </c>
      <c r="O525">
        <v>100</v>
      </c>
      <c r="P525">
        <v>40.9</v>
      </c>
      <c r="Q525">
        <v>201.1</v>
      </c>
      <c r="R525">
        <v>46.2</v>
      </c>
      <c r="S525">
        <v>463</v>
      </c>
      <c r="T525">
        <v>99.3</v>
      </c>
      <c r="U525">
        <v>9110</v>
      </c>
      <c r="V525">
        <v>1.073</v>
      </c>
      <c r="W525">
        <v>12.1</v>
      </c>
      <c r="X525">
        <v>1.026</v>
      </c>
      <c r="Y525">
        <v>384</v>
      </c>
      <c r="Z525">
        <v>664</v>
      </c>
    </row>
    <row r="526" spans="1:26" x14ac:dyDescent="0.2">
      <c r="A526" s="44">
        <v>17103</v>
      </c>
      <c r="B526">
        <v>1400</v>
      </c>
      <c r="C526">
        <v>3.96</v>
      </c>
      <c r="D526">
        <v>5.5</v>
      </c>
      <c r="E526">
        <v>483</v>
      </c>
      <c r="F526">
        <v>1.72</v>
      </c>
      <c r="G526">
        <v>7.1</v>
      </c>
      <c r="H526">
        <v>35.799999999999997</v>
      </c>
      <c r="I526">
        <v>1.73</v>
      </c>
      <c r="J526">
        <v>7.8</v>
      </c>
      <c r="K526">
        <v>2.7</v>
      </c>
      <c r="L526">
        <v>0.72299999999999998</v>
      </c>
      <c r="M526">
        <v>8.4700000000000006</v>
      </c>
      <c r="N526">
        <v>2.9</v>
      </c>
      <c r="O526">
        <v>36.1</v>
      </c>
      <c r="P526">
        <v>15.03</v>
      </c>
      <c r="Q526">
        <v>74.8</v>
      </c>
      <c r="R526">
        <v>17.920000000000002</v>
      </c>
      <c r="S526">
        <v>189.8</v>
      </c>
      <c r="T526">
        <v>42.8</v>
      </c>
      <c r="U526">
        <v>9770</v>
      </c>
      <c r="V526">
        <v>0.95399999999999996</v>
      </c>
      <c r="W526">
        <v>10.83</v>
      </c>
      <c r="X526">
        <v>0.94299999999999995</v>
      </c>
      <c r="Y526">
        <v>333.3</v>
      </c>
      <c r="Z526">
        <v>590</v>
      </c>
    </row>
    <row r="527" spans="1:26" x14ac:dyDescent="0.2">
      <c r="A527" s="44">
        <v>17103</v>
      </c>
      <c r="B527">
        <v>101</v>
      </c>
      <c r="C527">
        <v>3.62</v>
      </c>
      <c r="D527">
        <v>0.30599999999999999</v>
      </c>
      <c r="E527">
        <v>793</v>
      </c>
      <c r="F527">
        <v>1.87</v>
      </c>
      <c r="G527">
        <v>2.5999999999999999E-2</v>
      </c>
      <c r="H527">
        <v>15.72</v>
      </c>
      <c r="I527">
        <v>5.5E-2</v>
      </c>
      <c r="J527">
        <v>0.85</v>
      </c>
      <c r="K527">
        <v>1.86</v>
      </c>
      <c r="L527">
        <v>0.58499999999999996</v>
      </c>
      <c r="M527">
        <v>11.8</v>
      </c>
      <c r="N527">
        <v>4.32</v>
      </c>
      <c r="O527">
        <v>57.5</v>
      </c>
      <c r="P527">
        <v>24.1</v>
      </c>
      <c r="Q527">
        <v>124.6</v>
      </c>
      <c r="R527">
        <v>30.1</v>
      </c>
      <c r="S527">
        <v>314</v>
      </c>
      <c r="T527">
        <v>70.400000000000006</v>
      </c>
      <c r="U527">
        <v>9330</v>
      </c>
      <c r="V527">
        <v>1.0489999999999999</v>
      </c>
      <c r="W527">
        <v>9.09</v>
      </c>
      <c r="X527">
        <v>0.57199999999999995</v>
      </c>
      <c r="Y527">
        <v>227</v>
      </c>
      <c r="Z527">
        <v>495</v>
      </c>
    </row>
    <row r="528" spans="1:26" x14ac:dyDescent="0.2">
      <c r="A528" s="44">
        <v>17103</v>
      </c>
      <c r="B528">
        <v>212</v>
      </c>
      <c r="C528">
        <v>4.0599999999999996</v>
      </c>
      <c r="D528">
        <v>0.82</v>
      </c>
      <c r="E528">
        <v>459</v>
      </c>
      <c r="F528">
        <v>1.71</v>
      </c>
      <c r="G528">
        <v>1.39</v>
      </c>
      <c r="H528">
        <v>21.5</v>
      </c>
      <c r="I528">
        <v>0.3</v>
      </c>
      <c r="J528">
        <v>2.09</v>
      </c>
      <c r="K528">
        <v>1.22</v>
      </c>
      <c r="L528">
        <v>0.50600000000000001</v>
      </c>
      <c r="M528">
        <v>6.84</v>
      </c>
      <c r="N528">
        <v>2.4300000000000002</v>
      </c>
      <c r="O528">
        <v>32.799999999999997</v>
      </c>
      <c r="P528">
        <v>13.51</v>
      </c>
      <c r="Q528">
        <v>70.900000000000006</v>
      </c>
      <c r="R528">
        <v>17.8</v>
      </c>
      <c r="S528">
        <v>193</v>
      </c>
      <c r="T528">
        <v>44.4</v>
      </c>
      <c r="U528">
        <v>9640</v>
      </c>
      <c r="V528">
        <v>0.86799999999999999</v>
      </c>
      <c r="W528">
        <v>8.23</v>
      </c>
      <c r="X528">
        <v>0.629</v>
      </c>
      <c r="Y528">
        <v>226.5</v>
      </c>
      <c r="Z528">
        <v>442</v>
      </c>
    </row>
    <row r="529" spans="1:26" x14ac:dyDescent="0.2">
      <c r="A529" s="44">
        <v>17103</v>
      </c>
      <c r="B529">
        <v>119</v>
      </c>
      <c r="C529">
        <v>3.03</v>
      </c>
      <c r="D529">
        <v>0.41</v>
      </c>
      <c r="E529">
        <v>955</v>
      </c>
      <c r="F529">
        <v>2.11</v>
      </c>
      <c r="G529">
        <v>0.33</v>
      </c>
      <c r="H529">
        <v>20.5</v>
      </c>
      <c r="I529">
        <v>0.13300000000000001</v>
      </c>
      <c r="J529">
        <v>1.67</v>
      </c>
      <c r="K529">
        <v>2.91</v>
      </c>
      <c r="L529">
        <v>0.99</v>
      </c>
      <c r="M529">
        <v>15.6</v>
      </c>
      <c r="N529">
        <v>5.4</v>
      </c>
      <c r="O529">
        <v>68.5</v>
      </c>
      <c r="P529">
        <v>28.6</v>
      </c>
      <c r="Q529">
        <v>148.6</v>
      </c>
      <c r="R529">
        <v>36.299999999999997</v>
      </c>
      <c r="S529">
        <v>385</v>
      </c>
      <c r="T529">
        <v>87.7</v>
      </c>
      <c r="U529">
        <v>9370</v>
      </c>
      <c r="V529">
        <v>0.85</v>
      </c>
      <c r="W529">
        <v>11.32</v>
      </c>
      <c r="X529">
        <v>0.91500000000000004</v>
      </c>
      <c r="Y529">
        <v>336</v>
      </c>
      <c r="Z529">
        <v>605</v>
      </c>
    </row>
    <row r="530" spans="1:26" x14ac:dyDescent="0.2">
      <c r="A530" s="44">
        <v>17103</v>
      </c>
      <c r="B530" s="11">
        <v>4700</v>
      </c>
      <c r="C530">
        <v>3.74</v>
      </c>
      <c r="D530">
        <v>30</v>
      </c>
      <c r="E530">
        <v>506</v>
      </c>
      <c r="F530">
        <v>1.78</v>
      </c>
      <c r="G530">
        <v>48</v>
      </c>
      <c r="H530">
        <v>123</v>
      </c>
      <c r="I530">
        <v>11.6</v>
      </c>
      <c r="J530">
        <v>48</v>
      </c>
      <c r="K530">
        <v>8.1</v>
      </c>
      <c r="L530">
        <v>1.77</v>
      </c>
      <c r="M530">
        <v>13.3</v>
      </c>
      <c r="N530">
        <v>3.41</v>
      </c>
      <c r="O530">
        <v>39</v>
      </c>
      <c r="P530">
        <v>15.64</v>
      </c>
      <c r="Q530">
        <v>77.599999999999994</v>
      </c>
      <c r="R530">
        <v>18.77</v>
      </c>
      <c r="S530">
        <v>201.6</v>
      </c>
      <c r="T530">
        <v>46.1</v>
      </c>
      <c r="U530">
        <v>10100</v>
      </c>
      <c r="V530">
        <v>1.0069999999999999</v>
      </c>
      <c r="W530">
        <v>10.74</v>
      </c>
      <c r="X530">
        <v>0.96</v>
      </c>
      <c r="Y530">
        <v>289.8</v>
      </c>
      <c r="Z530">
        <v>571</v>
      </c>
    </row>
    <row r="531" spans="1:26" x14ac:dyDescent="0.2">
      <c r="A531" s="44">
        <v>17103</v>
      </c>
      <c r="B531">
        <v>104</v>
      </c>
      <c r="C531">
        <v>4</v>
      </c>
      <c r="D531">
        <v>0.31</v>
      </c>
      <c r="E531">
        <v>1155</v>
      </c>
      <c r="F531">
        <v>2.1800000000000002</v>
      </c>
      <c r="G531">
        <v>0</v>
      </c>
      <c r="H531">
        <v>29.1</v>
      </c>
      <c r="I531">
        <v>0.105</v>
      </c>
      <c r="J531">
        <v>2.15</v>
      </c>
      <c r="K531">
        <v>3.72</v>
      </c>
      <c r="L531">
        <v>1.39</v>
      </c>
      <c r="M531">
        <v>21.29</v>
      </c>
      <c r="N531">
        <v>7.34</v>
      </c>
      <c r="O531">
        <v>87</v>
      </c>
      <c r="P531">
        <v>35.6</v>
      </c>
      <c r="Q531">
        <v>175</v>
      </c>
      <c r="R531">
        <v>41.2</v>
      </c>
      <c r="S531">
        <v>431</v>
      </c>
      <c r="T531">
        <v>97.2</v>
      </c>
      <c r="U531">
        <v>9720</v>
      </c>
      <c r="V531">
        <v>0.83599999999999997</v>
      </c>
      <c r="W531">
        <v>13.31</v>
      </c>
      <c r="X531">
        <v>1.3779999999999999</v>
      </c>
      <c r="Y531">
        <v>503</v>
      </c>
      <c r="Z531">
        <v>722</v>
      </c>
    </row>
    <row r="532" spans="1:26" x14ac:dyDescent="0.2">
      <c r="A532" s="44">
        <v>1677</v>
      </c>
      <c r="B532">
        <v>65.7</v>
      </c>
      <c r="C532">
        <v>2.85</v>
      </c>
      <c r="D532">
        <v>0.23599999999999999</v>
      </c>
      <c r="E532">
        <v>455</v>
      </c>
      <c r="F532">
        <v>1.91</v>
      </c>
      <c r="G532">
        <v>0</v>
      </c>
      <c r="H532">
        <v>17.600000000000001</v>
      </c>
      <c r="I532">
        <v>3.1E-2</v>
      </c>
      <c r="J532">
        <v>0.53200000000000003</v>
      </c>
      <c r="K532">
        <v>1.18</v>
      </c>
      <c r="L532">
        <v>0.504</v>
      </c>
      <c r="M532">
        <v>7.29</v>
      </c>
      <c r="N532">
        <v>2.5099999999999998</v>
      </c>
      <c r="O532">
        <v>33.26</v>
      </c>
      <c r="P532">
        <v>13.78</v>
      </c>
      <c r="Q532">
        <v>70</v>
      </c>
      <c r="R532">
        <v>17.22</v>
      </c>
      <c r="S532">
        <v>185.6</v>
      </c>
      <c r="T532">
        <v>42.93</v>
      </c>
      <c r="U532">
        <v>10110</v>
      </c>
      <c r="V532">
        <v>0.95499999999999996</v>
      </c>
      <c r="W532">
        <v>13.35</v>
      </c>
      <c r="X532">
        <v>0.8</v>
      </c>
      <c r="Y532">
        <v>298.3</v>
      </c>
      <c r="Z532">
        <v>741</v>
      </c>
    </row>
    <row r="533" spans="1:26" x14ac:dyDescent="0.2">
      <c r="A533" s="44">
        <v>1677</v>
      </c>
      <c r="B533">
        <v>336</v>
      </c>
      <c r="C533">
        <v>2.69</v>
      </c>
      <c r="D533">
        <v>0.32200000000000001</v>
      </c>
      <c r="E533">
        <v>2150</v>
      </c>
      <c r="F533">
        <v>3.5</v>
      </c>
      <c r="G533">
        <v>5.0999999999999997E-2</v>
      </c>
      <c r="H533">
        <v>6.8</v>
      </c>
      <c r="I533">
        <v>0.13600000000000001</v>
      </c>
      <c r="J533">
        <v>2.99</v>
      </c>
      <c r="K533">
        <v>7.15</v>
      </c>
      <c r="L533">
        <v>0.36399999999999999</v>
      </c>
      <c r="M533">
        <v>46.5</v>
      </c>
      <c r="N533">
        <v>16.600000000000001</v>
      </c>
      <c r="O533">
        <v>201</v>
      </c>
      <c r="P533">
        <v>77.8</v>
      </c>
      <c r="Q533">
        <v>342</v>
      </c>
      <c r="R533">
        <v>67.599999999999994</v>
      </c>
      <c r="S533">
        <v>595</v>
      </c>
      <c r="T533">
        <v>116.1</v>
      </c>
      <c r="U533">
        <v>9050</v>
      </c>
      <c r="V533">
        <v>1.2</v>
      </c>
      <c r="W533">
        <v>81</v>
      </c>
      <c r="X533">
        <v>8.9</v>
      </c>
      <c r="Y533">
        <v>355</v>
      </c>
      <c r="Z533">
        <v>520</v>
      </c>
    </row>
    <row r="534" spans="1:26" x14ac:dyDescent="0.2">
      <c r="A534" s="44">
        <v>1677</v>
      </c>
      <c r="B534">
        <v>88</v>
      </c>
      <c r="C534">
        <v>2.6</v>
      </c>
      <c r="D534">
        <v>0.23</v>
      </c>
      <c r="E534">
        <v>559</v>
      </c>
      <c r="F534">
        <v>2.2400000000000002</v>
      </c>
      <c r="G534">
        <v>5.7000000000000002E-2</v>
      </c>
      <c r="H534">
        <v>22.61</v>
      </c>
      <c r="I534">
        <v>3.1E-2</v>
      </c>
      <c r="J534">
        <v>0.55000000000000004</v>
      </c>
      <c r="K534">
        <v>1.37</v>
      </c>
      <c r="L534">
        <v>0.621</v>
      </c>
      <c r="M534">
        <v>8.6999999999999993</v>
      </c>
      <c r="N534">
        <v>3.17</v>
      </c>
      <c r="O534">
        <v>40.799999999999997</v>
      </c>
      <c r="P534">
        <v>17.329999999999998</v>
      </c>
      <c r="Q534">
        <v>87.8</v>
      </c>
      <c r="R534">
        <v>21.46</v>
      </c>
      <c r="S534">
        <v>229.9</v>
      </c>
      <c r="T534">
        <v>52.7</v>
      </c>
      <c r="U534">
        <v>10210</v>
      </c>
      <c r="V534">
        <v>1.1339999999999999</v>
      </c>
      <c r="W534">
        <v>15.43</v>
      </c>
      <c r="X534">
        <v>1.69</v>
      </c>
      <c r="Y534">
        <v>339.5</v>
      </c>
      <c r="Z534">
        <v>801</v>
      </c>
    </row>
    <row r="535" spans="1:26" x14ac:dyDescent="0.2">
      <c r="A535" s="44">
        <v>1677</v>
      </c>
      <c r="B535">
        <v>281</v>
      </c>
      <c r="C535">
        <v>3.09</v>
      </c>
      <c r="D535">
        <v>1.7</v>
      </c>
      <c r="E535">
        <v>619</v>
      </c>
      <c r="F535">
        <v>2.69</v>
      </c>
      <c r="G535">
        <v>1.45</v>
      </c>
      <c r="H535">
        <v>27.8</v>
      </c>
      <c r="I535">
        <v>0.45</v>
      </c>
      <c r="J535">
        <v>2.2599999999999998</v>
      </c>
      <c r="K535">
        <v>2.08</v>
      </c>
      <c r="L535">
        <v>0.81499999999999995</v>
      </c>
      <c r="M535">
        <v>10.94</v>
      </c>
      <c r="N535">
        <v>3.89</v>
      </c>
      <c r="O535">
        <v>47.1</v>
      </c>
      <c r="P535">
        <v>19.149999999999999</v>
      </c>
      <c r="Q535">
        <v>95.6</v>
      </c>
      <c r="R535">
        <v>23.05</v>
      </c>
      <c r="S535">
        <v>241.1</v>
      </c>
      <c r="T535">
        <v>54.4</v>
      </c>
      <c r="U535">
        <v>10040</v>
      </c>
      <c r="V535">
        <v>1.363</v>
      </c>
      <c r="W535">
        <v>19.7</v>
      </c>
      <c r="X535">
        <v>1.41</v>
      </c>
      <c r="Y535">
        <v>529.20000000000005</v>
      </c>
      <c r="Z535">
        <v>1098</v>
      </c>
    </row>
    <row r="536" spans="1:26" x14ac:dyDescent="0.2">
      <c r="A536" s="44">
        <v>1677</v>
      </c>
      <c r="B536">
        <v>76.599999999999994</v>
      </c>
      <c r="C536">
        <v>3.08</v>
      </c>
      <c r="D536">
        <v>0.27</v>
      </c>
      <c r="E536">
        <v>577</v>
      </c>
      <c r="F536">
        <v>2.35</v>
      </c>
      <c r="G536">
        <v>0</v>
      </c>
      <c r="H536">
        <v>24.55</v>
      </c>
      <c r="I536">
        <v>3.2500000000000001E-2</v>
      </c>
      <c r="J536">
        <v>0.57499999999999996</v>
      </c>
      <c r="K536">
        <v>1.43</v>
      </c>
      <c r="L536">
        <v>0.68799999999999994</v>
      </c>
      <c r="M536">
        <v>9.5399999999999991</v>
      </c>
      <c r="N536">
        <v>3.48</v>
      </c>
      <c r="O536">
        <v>42.7</v>
      </c>
      <c r="P536">
        <v>17.77</v>
      </c>
      <c r="Q536">
        <v>89.2</v>
      </c>
      <c r="R536">
        <v>21.46</v>
      </c>
      <c r="S536">
        <v>228.2</v>
      </c>
      <c r="T536">
        <v>51.9</v>
      </c>
      <c r="U536">
        <v>10110</v>
      </c>
      <c r="V536">
        <v>1.1619999999999999</v>
      </c>
      <c r="W536">
        <v>16.5</v>
      </c>
      <c r="X536">
        <v>1.2310000000000001</v>
      </c>
      <c r="Y536">
        <v>448</v>
      </c>
      <c r="Z536">
        <v>891</v>
      </c>
    </row>
    <row r="537" spans="1:26" x14ac:dyDescent="0.2">
      <c r="A537" s="44">
        <v>1677</v>
      </c>
      <c r="B537">
        <v>215</v>
      </c>
      <c r="C537">
        <v>2.5299999999999998</v>
      </c>
      <c r="D537">
        <v>1.06</v>
      </c>
      <c r="E537">
        <v>548</v>
      </c>
      <c r="F537">
        <v>2.13</v>
      </c>
      <c r="G537">
        <v>1.33</v>
      </c>
      <c r="H537">
        <v>24.4</v>
      </c>
      <c r="I537">
        <v>0.35</v>
      </c>
      <c r="J537">
        <v>1.65</v>
      </c>
      <c r="K537">
        <v>1.72</v>
      </c>
      <c r="L537">
        <v>0.66300000000000003</v>
      </c>
      <c r="M537">
        <v>9.1999999999999993</v>
      </c>
      <c r="N537">
        <v>3.19</v>
      </c>
      <c r="O537">
        <v>40.799999999999997</v>
      </c>
      <c r="P537">
        <v>16.68</v>
      </c>
      <c r="Q537">
        <v>83.9</v>
      </c>
      <c r="R537">
        <v>20.260000000000002</v>
      </c>
      <c r="S537">
        <v>213.7</v>
      </c>
      <c r="T537">
        <v>48.3</v>
      </c>
      <c r="U537">
        <v>10340</v>
      </c>
      <c r="V537">
        <v>1.21</v>
      </c>
      <c r="W537">
        <v>15.15</v>
      </c>
      <c r="X537">
        <v>1.099</v>
      </c>
      <c r="Y537">
        <v>405</v>
      </c>
      <c r="Z537">
        <v>830</v>
      </c>
    </row>
    <row r="538" spans="1:26" x14ac:dyDescent="0.2">
      <c r="A538" s="44">
        <v>1677</v>
      </c>
      <c r="B538">
        <v>87</v>
      </c>
      <c r="C538">
        <v>1210</v>
      </c>
      <c r="D538">
        <v>0.31</v>
      </c>
      <c r="E538">
        <v>562</v>
      </c>
      <c r="F538">
        <v>2.37</v>
      </c>
      <c r="G538">
        <v>0.2</v>
      </c>
      <c r="H538">
        <v>24.07</v>
      </c>
      <c r="I538">
        <v>7.8E-2</v>
      </c>
      <c r="J538">
        <v>0.83</v>
      </c>
      <c r="K538">
        <v>1.5</v>
      </c>
      <c r="L538">
        <v>0.59599999999999997</v>
      </c>
      <c r="M538">
        <v>9.4499999999999993</v>
      </c>
      <c r="N538">
        <v>3.26</v>
      </c>
      <c r="O538">
        <v>42.1</v>
      </c>
      <c r="P538">
        <v>17.54</v>
      </c>
      <c r="Q538">
        <v>86.7</v>
      </c>
      <c r="R538">
        <v>20.88</v>
      </c>
      <c r="S538">
        <v>219.6</v>
      </c>
      <c r="T538">
        <v>50.39</v>
      </c>
      <c r="U538">
        <v>10100</v>
      </c>
      <c r="V538">
        <v>1.1919999999999999</v>
      </c>
      <c r="W538">
        <v>14.97</v>
      </c>
      <c r="X538">
        <v>0.98299999999999998</v>
      </c>
      <c r="Y538">
        <v>391.6</v>
      </c>
      <c r="Z538">
        <v>813</v>
      </c>
    </row>
    <row r="539" spans="1:26" x14ac:dyDescent="0.2">
      <c r="A539" s="44">
        <v>1677</v>
      </c>
      <c r="B539">
        <v>81.2</v>
      </c>
      <c r="C539">
        <v>2.5099999999999998</v>
      </c>
      <c r="D539">
        <v>0.35</v>
      </c>
      <c r="E539">
        <v>525</v>
      </c>
      <c r="F539">
        <v>1.96</v>
      </c>
      <c r="G539">
        <v>0</v>
      </c>
      <c r="H539">
        <v>19.59</v>
      </c>
      <c r="I539">
        <v>3.1E-2</v>
      </c>
      <c r="J539">
        <v>0.51</v>
      </c>
      <c r="K539">
        <v>1.33</v>
      </c>
      <c r="L539">
        <v>0.59399999999999997</v>
      </c>
      <c r="M539">
        <v>8.75</v>
      </c>
      <c r="N539">
        <v>3.06</v>
      </c>
      <c r="O539">
        <v>38.5</v>
      </c>
      <c r="P539">
        <v>16.07</v>
      </c>
      <c r="Q539">
        <v>80.2</v>
      </c>
      <c r="R539">
        <v>19.79</v>
      </c>
      <c r="S539">
        <v>208.8</v>
      </c>
      <c r="T539">
        <v>47.7</v>
      </c>
      <c r="U539">
        <v>10360</v>
      </c>
      <c r="V539">
        <v>1.135</v>
      </c>
      <c r="W539">
        <v>14.72</v>
      </c>
      <c r="X539">
        <v>0.86</v>
      </c>
      <c r="Y539">
        <v>314.60000000000002</v>
      </c>
      <c r="Z539">
        <v>814</v>
      </c>
    </row>
    <row r="540" spans="1:26" x14ac:dyDescent="0.2">
      <c r="A540" s="44">
        <v>1677</v>
      </c>
      <c r="B540">
        <v>285</v>
      </c>
      <c r="C540">
        <v>4.8</v>
      </c>
      <c r="D540">
        <v>0.81</v>
      </c>
      <c r="E540">
        <v>788</v>
      </c>
      <c r="F540">
        <v>1.53</v>
      </c>
      <c r="G540">
        <v>0.82</v>
      </c>
      <c r="H540">
        <v>18</v>
      </c>
      <c r="I540">
        <v>0.27</v>
      </c>
      <c r="J540">
        <v>2.46</v>
      </c>
      <c r="K540">
        <v>3.25</v>
      </c>
      <c r="L540">
        <v>1.29</v>
      </c>
      <c r="M540">
        <v>17.399999999999999</v>
      </c>
      <c r="N540">
        <v>5.38</v>
      </c>
      <c r="O540">
        <v>63.8</v>
      </c>
      <c r="P540">
        <v>24.9</v>
      </c>
      <c r="Q540">
        <v>117.7</v>
      </c>
      <c r="R540">
        <v>27.4</v>
      </c>
      <c r="S540">
        <v>282</v>
      </c>
      <c r="T540">
        <v>63.9</v>
      </c>
      <c r="U540">
        <v>9420</v>
      </c>
      <c r="V540">
        <v>0.52800000000000002</v>
      </c>
      <c r="W540">
        <v>9.9</v>
      </c>
      <c r="X540">
        <v>0.82899999999999996</v>
      </c>
      <c r="Y540">
        <v>285</v>
      </c>
      <c r="Z540">
        <v>526</v>
      </c>
    </row>
    <row r="541" spans="1:26" x14ac:dyDescent="0.2">
      <c r="A541" s="44">
        <v>1677</v>
      </c>
      <c r="B541">
        <v>30</v>
      </c>
      <c r="C541">
        <v>1.42</v>
      </c>
      <c r="D541">
        <v>0.24099999999999999</v>
      </c>
      <c r="E541">
        <v>431</v>
      </c>
      <c r="F541">
        <v>1.43</v>
      </c>
      <c r="G541">
        <v>1.5E-3</v>
      </c>
      <c r="H541">
        <v>7.11</v>
      </c>
      <c r="I541">
        <v>6.4000000000000003E-3</v>
      </c>
      <c r="J541">
        <v>0.16900000000000001</v>
      </c>
      <c r="K541">
        <v>0.36</v>
      </c>
      <c r="L541">
        <v>0.22</v>
      </c>
      <c r="M541">
        <v>3.08</v>
      </c>
      <c r="N541">
        <v>1.446</v>
      </c>
      <c r="O541">
        <v>22.7</v>
      </c>
      <c r="P541">
        <v>11.83</v>
      </c>
      <c r="Q541">
        <v>70.7</v>
      </c>
      <c r="R541">
        <v>20.2</v>
      </c>
      <c r="S541">
        <v>252</v>
      </c>
      <c r="T541">
        <v>70.7</v>
      </c>
      <c r="U541">
        <v>12290</v>
      </c>
      <c r="V541">
        <v>0.35799999999999998</v>
      </c>
      <c r="W541">
        <v>21.2</v>
      </c>
      <c r="X541">
        <v>0.57699999999999996</v>
      </c>
      <c r="Y541">
        <v>197.3</v>
      </c>
      <c r="Z541">
        <v>1158</v>
      </c>
    </row>
    <row r="542" spans="1:26" x14ac:dyDescent="0.2">
      <c r="A542" s="44">
        <v>1677</v>
      </c>
      <c r="B542">
        <v>560</v>
      </c>
      <c r="C542">
        <v>3.54</v>
      </c>
      <c r="D542">
        <v>3.4</v>
      </c>
      <c r="E542">
        <v>608</v>
      </c>
      <c r="F542">
        <v>2.5099999999999998</v>
      </c>
      <c r="G542">
        <v>4.4000000000000004</v>
      </c>
      <c r="H542">
        <v>31.6</v>
      </c>
      <c r="I542">
        <v>1.05</v>
      </c>
      <c r="J542">
        <v>5.2</v>
      </c>
      <c r="K542">
        <v>2.35</v>
      </c>
      <c r="L542">
        <v>0.81499999999999995</v>
      </c>
      <c r="M542">
        <v>10.85</v>
      </c>
      <c r="N542">
        <v>3.58</v>
      </c>
      <c r="O542">
        <v>44.5</v>
      </c>
      <c r="P542">
        <v>18.61</v>
      </c>
      <c r="Q542">
        <v>94.1</v>
      </c>
      <c r="R542">
        <v>22.5</v>
      </c>
      <c r="S542">
        <v>238.1</v>
      </c>
      <c r="T542">
        <v>53.9</v>
      </c>
      <c r="U542">
        <v>10130</v>
      </c>
      <c r="V542">
        <v>1.262</v>
      </c>
      <c r="W542">
        <v>19.09</v>
      </c>
      <c r="X542">
        <v>1.32</v>
      </c>
      <c r="Y542">
        <v>463</v>
      </c>
      <c r="Z542">
        <v>1051</v>
      </c>
    </row>
    <row r="543" spans="1:26" x14ac:dyDescent="0.2">
      <c r="A543" s="44">
        <v>1677</v>
      </c>
      <c r="B543">
        <v>144</v>
      </c>
      <c r="C543">
        <v>2.83</v>
      </c>
      <c r="D543">
        <v>0.26400000000000001</v>
      </c>
      <c r="E543">
        <v>598</v>
      </c>
      <c r="F543">
        <v>1.99</v>
      </c>
      <c r="G543">
        <v>2.4E-2</v>
      </c>
      <c r="H543">
        <v>18.41</v>
      </c>
      <c r="I543">
        <v>3.5000000000000003E-2</v>
      </c>
      <c r="J543">
        <v>0.54</v>
      </c>
      <c r="K543">
        <v>1.55</v>
      </c>
      <c r="L543">
        <v>0.65800000000000003</v>
      </c>
      <c r="M543">
        <v>8.89</v>
      </c>
      <c r="N543">
        <v>3.34</v>
      </c>
      <c r="O543">
        <v>41.9</v>
      </c>
      <c r="P543">
        <v>18.18</v>
      </c>
      <c r="Q543">
        <v>93.6</v>
      </c>
      <c r="R543">
        <v>22.78</v>
      </c>
      <c r="S543">
        <v>245.9</v>
      </c>
      <c r="T543">
        <v>57.8</v>
      </c>
      <c r="U543">
        <v>9740</v>
      </c>
      <c r="V543">
        <v>0.877</v>
      </c>
      <c r="W543">
        <v>9.92</v>
      </c>
      <c r="X543">
        <v>0.67900000000000005</v>
      </c>
      <c r="Y543">
        <v>240.3</v>
      </c>
      <c r="Z543">
        <v>551</v>
      </c>
    </row>
    <row r="544" spans="1:26" x14ac:dyDescent="0.2">
      <c r="A544" s="44">
        <v>1677</v>
      </c>
      <c r="B544">
        <v>75</v>
      </c>
      <c r="C544">
        <v>3.3</v>
      </c>
      <c r="D544">
        <v>0.193</v>
      </c>
      <c r="E544">
        <v>606</v>
      </c>
      <c r="F544">
        <v>2.2799999999999998</v>
      </c>
      <c r="G544">
        <v>1.8E-3</v>
      </c>
      <c r="H544">
        <v>20.74</v>
      </c>
      <c r="I544">
        <v>2.9600000000000001E-2</v>
      </c>
      <c r="J544">
        <v>0.57999999999999996</v>
      </c>
      <c r="K544">
        <v>1.59</v>
      </c>
      <c r="L544">
        <v>0.63500000000000001</v>
      </c>
      <c r="M544">
        <v>9.14</v>
      </c>
      <c r="N544">
        <v>3.39</v>
      </c>
      <c r="O544">
        <v>42.9</v>
      </c>
      <c r="P544">
        <v>18.420000000000002</v>
      </c>
      <c r="Q544">
        <v>94.6</v>
      </c>
      <c r="R544">
        <v>23.41</v>
      </c>
      <c r="S544">
        <v>246.9</v>
      </c>
      <c r="T544">
        <v>58.3</v>
      </c>
      <c r="U544">
        <v>10260</v>
      </c>
      <c r="V544">
        <v>1.173</v>
      </c>
      <c r="W544">
        <v>13.39</v>
      </c>
      <c r="X544">
        <v>0.77200000000000002</v>
      </c>
      <c r="Y544">
        <v>311.2</v>
      </c>
      <c r="Z544">
        <v>735</v>
      </c>
    </row>
    <row r="545" spans="1:26" x14ac:dyDescent="0.2">
      <c r="A545" s="44">
        <v>1677</v>
      </c>
      <c r="B545">
        <v>470</v>
      </c>
      <c r="C545">
        <v>5.0199999999999996</v>
      </c>
      <c r="D545">
        <v>2.2000000000000002</v>
      </c>
      <c r="E545">
        <v>1016</v>
      </c>
      <c r="F545">
        <v>1.67</v>
      </c>
      <c r="G545">
        <v>3.5</v>
      </c>
      <c r="H545">
        <v>25.7</v>
      </c>
      <c r="I545">
        <v>1.3</v>
      </c>
      <c r="J545">
        <v>5.6</v>
      </c>
      <c r="K545">
        <v>4.58</v>
      </c>
      <c r="L545">
        <v>1.39</v>
      </c>
      <c r="M545">
        <v>19.3</v>
      </c>
      <c r="N545">
        <v>6.41</v>
      </c>
      <c r="O545">
        <v>76.8</v>
      </c>
      <c r="P545">
        <v>31.9</v>
      </c>
      <c r="Q545">
        <v>154.80000000000001</v>
      </c>
      <c r="R545">
        <v>36.5</v>
      </c>
      <c r="S545">
        <v>376</v>
      </c>
      <c r="T545">
        <v>82.5</v>
      </c>
      <c r="U545">
        <v>8450</v>
      </c>
      <c r="V545">
        <v>0.82299999999999995</v>
      </c>
      <c r="W545">
        <v>8.18</v>
      </c>
      <c r="X545">
        <v>0.86099999999999999</v>
      </c>
      <c r="Y545">
        <v>275</v>
      </c>
      <c r="Z545">
        <v>436</v>
      </c>
    </row>
    <row r="546" spans="1:26" x14ac:dyDescent="0.2">
      <c r="A546" s="44">
        <v>1677</v>
      </c>
      <c r="B546">
        <v>71.3</v>
      </c>
      <c r="C546">
        <v>2.68</v>
      </c>
      <c r="D546">
        <v>0.23400000000000001</v>
      </c>
      <c r="E546">
        <v>584</v>
      </c>
      <c r="F546">
        <v>2.23</v>
      </c>
      <c r="G546">
        <v>0</v>
      </c>
      <c r="H546">
        <v>23.43</v>
      </c>
      <c r="I546">
        <v>3.6999999999999998E-2</v>
      </c>
      <c r="J546">
        <v>0.61</v>
      </c>
      <c r="K546">
        <v>1.47</v>
      </c>
      <c r="L546">
        <v>0.65</v>
      </c>
      <c r="M546">
        <v>8.89</v>
      </c>
      <c r="N546">
        <v>3.38</v>
      </c>
      <c r="O546">
        <v>41.9</v>
      </c>
      <c r="P546">
        <v>18.05</v>
      </c>
      <c r="Q546">
        <v>90.2</v>
      </c>
      <c r="R546">
        <v>21.83</v>
      </c>
      <c r="S546">
        <v>232.5</v>
      </c>
      <c r="T546">
        <v>53.1</v>
      </c>
      <c r="U546">
        <v>10310</v>
      </c>
      <c r="V546">
        <v>1.1539999999999999</v>
      </c>
      <c r="W546">
        <v>17.03</v>
      </c>
      <c r="X546">
        <v>1.0720000000000001</v>
      </c>
      <c r="Y546">
        <v>417.7</v>
      </c>
      <c r="Z546">
        <v>951</v>
      </c>
    </row>
    <row r="547" spans="1:26" x14ac:dyDescent="0.2">
      <c r="A547" s="44">
        <v>1677</v>
      </c>
      <c r="B547">
        <v>61.2</v>
      </c>
      <c r="C547">
        <v>2.27</v>
      </c>
      <c r="D547">
        <v>0.19400000000000001</v>
      </c>
      <c r="E547">
        <v>462</v>
      </c>
      <c r="F547">
        <v>1.88</v>
      </c>
      <c r="G547">
        <v>0</v>
      </c>
      <c r="H547">
        <v>14.38</v>
      </c>
      <c r="I547">
        <v>2.9499999999999998E-2</v>
      </c>
      <c r="J547">
        <v>0.38800000000000001</v>
      </c>
      <c r="K547">
        <v>1.1100000000000001</v>
      </c>
      <c r="L547">
        <v>0.46700000000000003</v>
      </c>
      <c r="M547">
        <v>6.13</v>
      </c>
      <c r="N547">
        <v>2.5209999999999999</v>
      </c>
      <c r="O547">
        <v>32.19</v>
      </c>
      <c r="P547">
        <v>14.15</v>
      </c>
      <c r="Q547">
        <v>73.7</v>
      </c>
      <c r="R547">
        <v>18.34</v>
      </c>
      <c r="S547">
        <v>198.7</v>
      </c>
      <c r="T547">
        <v>46</v>
      </c>
      <c r="U547">
        <v>10530</v>
      </c>
      <c r="V547">
        <v>0.90400000000000003</v>
      </c>
      <c r="W547">
        <v>11.56</v>
      </c>
      <c r="X547">
        <v>0.53100000000000003</v>
      </c>
      <c r="Y547">
        <v>208.2</v>
      </c>
      <c r="Z547">
        <v>641</v>
      </c>
    </row>
    <row r="548" spans="1:26" x14ac:dyDescent="0.2">
      <c r="A548" s="44">
        <v>1677</v>
      </c>
      <c r="B548">
        <v>125</v>
      </c>
      <c r="C548">
        <v>3.18</v>
      </c>
      <c r="D548">
        <v>0.42</v>
      </c>
      <c r="E548">
        <v>716</v>
      </c>
      <c r="F548">
        <v>2.77</v>
      </c>
      <c r="G548">
        <v>0.92</v>
      </c>
      <c r="H548">
        <v>25.8</v>
      </c>
      <c r="I548">
        <v>0.186</v>
      </c>
      <c r="J548">
        <v>1.37</v>
      </c>
      <c r="K548">
        <v>1.93</v>
      </c>
      <c r="L548">
        <v>0.68100000000000005</v>
      </c>
      <c r="M548">
        <v>10.210000000000001</v>
      </c>
      <c r="N548">
        <v>3.85</v>
      </c>
      <c r="O548">
        <v>49.8</v>
      </c>
      <c r="P548">
        <v>21.69</v>
      </c>
      <c r="Q548">
        <v>113.1</v>
      </c>
      <c r="R548">
        <v>28.16</v>
      </c>
      <c r="S548">
        <v>303.7</v>
      </c>
      <c r="T548">
        <v>69.3</v>
      </c>
      <c r="U548">
        <v>9770</v>
      </c>
      <c r="V548">
        <v>1.2390000000000001</v>
      </c>
      <c r="W548">
        <v>9.56</v>
      </c>
      <c r="X548">
        <v>0.63600000000000001</v>
      </c>
      <c r="Y548">
        <v>244.9</v>
      </c>
      <c r="Z548">
        <v>530</v>
      </c>
    </row>
    <row r="549" spans="1:26" x14ac:dyDescent="0.2">
      <c r="A549" s="44">
        <v>1677</v>
      </c>
      <c r="B549">
        <v>135</v>
      </c>
      <c r="C549">
        <v>3.58</v>
      </c>
      <c r="D549">
        <v>0.64</v>
      </c>
      <c r="E549">
        <v>427</v>
      </c>
      <c r="F549">
        <v>1.58</v>
      </c>
      <c r="G549">
        <v>0.73</v>
      </c>
      <c r="H549">
        <v>20.6</v>
      </c>
      <c r="I549">
        <v>0.219</v>
      </c>
      <c r="J549">
        <v>1.19</v>
      </c>
      <c r="K549">
        <v>1.27</v>
      </c>
      <c r="L549">
        <v>0.52</v>
      </c>
      <c r="M549">
        <v>7.18</v>
      </c>
      <c r="N549">
        <v>2.4500000000000002</v>
      </c>
      <c r="O549">
        <v>30.73</v>
      </c>
      <c r="P549">
        <v>12.97</v>
      </c>
      <c r="Q549">
        <v>66.5</v>
      </c>
      <c r="R549">
        <v>16.309999999999999</v>
      </c>
      <c r="S549">
        <v>171.9</v>
      </c>
      <c r="T549">
        <v>39.57</v>
      </c>
      <c r="U549">
        <v>10330</v>
      </c>
      <c r="V549">
        <v>0.99099999999999999</v>
      </c>
      <c r="W549">
        <v>9.9600000000000009</v>
      </c>
      <c r="X549">
        <v>0.73699999999999999</v>
      </c>
      <c r="Y549">
        <v>260.89999999999998</v>
      </c>
      <c r="Z549">
        <v>546</v>
      </c>
    </row>
    <row r="550" spans="1:26" x14ac:dyDescent="0.2">
      <c r="A550" s="44">
        <v>1677</v>
      </c>
      <c r="B550" s="11">
        <v>4900</v>
      </c>
      <c r="C550">
        <v>7.3</v>
      </c>
      <c r="D550">
        <v>31</v>
      </c>
      <c r="E550">
        <v>1512</v>
      </c>
      <c r="F550">
        <v>3.75</v>
      </c>
      <c r="G550">
        <v>74</v>
      </c>
      <c r="H550">
        <v>184</v>
      </c>
      <c r="I550">
        <v>14.9</v>
      </c>
      <c r="J550">
        <v>58</v>
      </c>
      <c r="K550">
        <v>12.4</v>
      </c>
      <c r="L550">
        <v>2.59</v>
      </c>
      <c r="M550">
        <v>34.200000000000003</v>
      </c>
      <c r="N550">
        <v>10.24</v>
      </c>
      <c r="O550">
        <v>121.3</v>
      </c>
      <c r="P550">
        <v>49.3</v>
      </c>
      <c r="Q550">
        <v>235</v>
      </c>
      <c r="R550">
        <v>53.2</v>
      </c>
      <c r="S550">
        <v>521</v>
      </c>
      <c r="T550">
        <v>110</v>
      </c>
      <c r="U550">
        <v>8940</v>
      </c>
      <c r="V550">
        <v>1.389</v>
      </c>
      <c r="W550">
        <v>12.72</v>
      </c>
      <c r="X550">
        <v>2.15</v>
      </c>
      <c r="Y550">
        <v>470</v>
      </c>
      <c r="Z550">
        <v>636</v>
      </c>
    </row>
    <row r="551" spans="1:26" x14ac:dyDescent="0.2">
      <c r="A551" s="44">
        <v>1677</v>
      </c>
      <c r="B551">
        <v>960</v>
      </c>
      <c r="C551">
        <v>2.98</v>
      </c>
      <c r="D551">
        <v>8.1</v>
      </c>
      <c r="E551">
        <v>584</v>
      </c>
      <c r="F551">
        <v>2.3199999999999998</v>
      </c>
      <c r="G551">
        <v>10.4</v>
      </c>
      <c r="H551">
        <v>44</v>
      </c>
      <c r="I551">
        <v>2.54</v>
      </c>
      <c r="J551">
        <v>11</v>
      </c>
      <c r="K551">
        <v>3.11</v>
      </c>
      <c r="L551">
        <v>0.91600000000000004</v>
      </c>
      <c r="M551">
        <v>11.07</v>
      </c>
      <c r="N551">
        <v>3.62</v>
      </c>
      <c r="O551">
        <v>43.6</v>
      </c>
      <c r="P551">
        <v>18.18</v>
      </c>
      <c r="Q551">
        <v>90.8</v>
      </c>
      <c r="R551">
        <v>22.19</v>
      </c>
      <c r="S551">
        <v>230.8</v>
      </c>
      <c r="T551">
        <v>52.59</v>
      </c>
      <c r="U551">
        <v>8800</v>
      </c>
      <c r="V551">
        <v>1.214</v>
      </c>
      <c r="W551">
        <v>16.760000000000002</v>
      </c>
      <c r="X551">
        <v>1.17</v>
      </c>
      <c r="Y551">
        <v>402</v>
      </c>
      <c r="Z551">
        <v>915</v>
      </c>
    </row>
    <row r="552" spans="1:26" x14ac:dyDescent="0.2">
      <c r="A552" s="44">
        <v>1677</v>
      </c>
      <c r="B552" s="11">
        <v>4000</v>
      </c>
      <c r="C552">
        <v>2.82</v>
      </c>
      <c r="D552">
        <v>34</v>
      </c>
      <c r="E552">
        <v>526</v>
      </c>
      <c r="F552">
        <v>2.0099999999999998</v>
      </c>
      <c r="G552">
        <v>37</v>
      </c>
      <c r="H552">
        <v>98</v>
      </c>
      <c r="I552">
        <v>9.4</v>
      </c>
      <c r="J552">
        <v>40</v>
      </c>
      <c r="K552">
        <v>6.9</v>
      </c>
      <c r="L552">
        <v>1.52</v>
      </c>
      <c r="M552">
        <v>12.5</v>
      </c>
      <c r="N552">
        <v>3.37</v>
      </c>
      <c r="O552">
        <v>39.799999999999997</v>
      </c>
      <c r="P552">
        <v>16.079999999999998</v>
      </c>
      <c r="Q552">
        <v>80</v>
      </c>
      <c r="R552">
        <v>19.46</v>
      </c>
      <c r="S552">
        <v>207.8</v>
      </c>
      <c r="T552">
        <v>47.3</v>
      </c>
      <c r="U552">
        <v>7870</v>
      </c>
      <c r="V552">
        <v>1.0489999999999999</v>
      </c>
      <c r="W552">
        <v>15.06</v>
      </c>
      <c r="X552">
        <v>1.08</v>
      </c>
      <c r="Y552">
        <v>300.2</v>
      </c>
      <c r="Z552">
        <v>808</v>
      </c>
    </row>
    <row r="553" spans="1:26" x14ac:dyDescent="0.2">
      <c r="A553" s="44">
        <v>1677</v>
      </c>
      <c r="B553">
        <v>970</v>
      </c>
      <c r="C553">
        <v>2.65</v>
      </c>
      <c r="D553">
        <v>5.7</v>
      </c>
      <c r="E553">
        <v>559</v>
      </c>
      <c r="F553">
        <v>2.34</v>
      </c>
      <c r="G553">
        <v>6.6</v>
      </c>
      <c r="H553">
        <v>35.799999999999997</v>
      </c>
      <c r="I553">
        <v>1.87</v>
      </c>
      <c r="J553">
        <v>7.5</v>
      </c>
      <c r="K553">
        <v>2.39</v>
      </c>
      <c r="L553">
        <v>0.82199999999999995</v>
      </c>
      <c r="M553">
        <v>9.27</v>
      </c>
      <c r="N553">
        <v>3.17</v>
      </c>
      <c r="O553">
        <v>39.729999999999997</v>
      </c>
      <c r="P553">
        <v>17.329999999999998</v>
      </c>
      <c r="Q553">
        <v>87.2</v>
      </c>
      <c r="R553">
        <v>21.54</v>
      </c>
      <c r="S553">
        <v>233.3</v>
      </c>
      <c r="T553">
        <v>54.28</v>
      </c>
      <c r="U553">
        <v>10620</v>
      </c>
      <c r="V553">
        <v>1.1659999999999999</v>
      </c>
      <c r="W553">
        <v>16.5</v>
      </c>
      <c r="X553">
        <v>0.96899999999999997</v>
      </c>
      <c r="Y553">
        <v>325.2</v>
      </c>
      <c r="Z553">
        <v>908</v>
      </c>
    </row>
    <row r="554" spans="1:26" x14ac:dyDescent="0.2">
      <c r="A554" s="44">
        <v>1677</v>
      </c>
      <c r="B554">
        <v>79</v>
      </c>
      <c r="C554">
        <v>3.1</v>
      </c>
      <c r="D554">
        <v>0.30099999999999999</v>
      </c>
      <c r="E554">
        <v>1202</v>
      </c>
      <c r="F554">
        <v>1.53</v>
      </c>
      <c r="G554">
        <v>1.2999999999999999E-2</v>
      </c>
      <c r="H554">
        <v>24</v>
      </c>
      <c r="I554">
        <v>0.14399999999999999</v>
      </c>
      <c r="J554">
        <v>2.72</v>
      </c>
      <c r="K554">
        <v>4.41</v>
      </c>
      <c r="L554">
        <v>1.48</v>
      </c>
      <c r="M554">
        <v>22.05</v>
      </c>
      <c r="N554">
        <v>7.57</v>
      </c>
      <c r="O554">
        <v>91.5</v>
      </c>
      <c r="P554">
        <v>37.1</v>
      </c>
      <c r="Q554">
        <v>183.1</v>
      </c>
      <c r="R554">
        <v>43.4</v>
      </c>
      <c r="S554">
        <v>437</v>
      </c>
      <c r="T554">
        <v>95.9</v>
      </c>
      <c r="U554">
        <v>9010</v>
      </c>
      <c r="V554">
        <v>0.78500000000000003</v>
      </c>
      <c r="W554">
        <v>12.52</v>
      </c>
      <c r="X554">
        <v>1.1499999999999999</v>
      </c>
      <c r="Y554">
        <v>443</v>
      </c>
      <c r="Z554">
        <v>686</v>
      </c>
    </row>
    <row r="555" spans="1:26" x14ac:dyDescent="0.2">
      <c r="A555" s="44">
        <v>1677</v>
      </c>
      <c r="B555">
        <v>3000</v>
      </c>
      <c r="C555">
        <v>3.32</v>
      </c>
      <c r="D555">
        <v>21.8</v>
      </c>
      <c r="E555">
        <v>636</v>
      </c>
      <c r="F555">
        <v>2.58</v>
      </c>
      <c r="G555">
        <v>22.3</v>
      </c>
      <c r="H555">
        <v>72</v>
      </c>
      <c r="I555">
        <v>6.6</v>
      </c>
      <c r="J555">
        <v>29.5</v>
      </c>
      <c r="K555">
        <v>6.8</v>
      </c>
      <c r="L555">
        <v>1.53</v>
      </c>
      <c r="M555">
        <v>14.1</v>
      </c>
      <c r="N555">
        <v>3.99</v>
      </c>
      <c r="O555">
        <v>47</v>
      </c>
      <c r="P555">
        <v>19.55</v>
      </c>
      <c r="Q555">
        <v>99.3</v>
      </c>
      <c r="R555">
        <v>24.3</v>
      </c>
      <c r="S555">
        <v>260</v>
      </c>
      <c r="T555">
        <v>60.2</v>
      </c>
      <c r="U555">
        <v>10200</v>
      </c>
      <c r="V555">
        <v>1.2410000000000001</v>
      </c>
      <c r="W555">
        <v>15.31</v>
      </c>
      <c r="X555">
        <v>1.0629999999999999</v>
      </c>
      <c r="Y555">
        <v>351.6</v>
      </c>
      <c r="Z555">
        <v>833</v>
      </c>
    </row>
    <row r="556" spans="1:26" x14ac:dyDescent="0.2">
      <c r="A556" s="44">
        <v>1677</v>
      </c>
      <c r="B556">
        <v>86</v>
      </c>
      <c r="C556">
        <v>3.08</v>
      </c>
      <c r="D556">
        <v>0.26500000000000001</v>
      </c>
      <c r="E556">
        <v>510</v>
      </c>
      <c r="F556">
        <v>1.86</v>
      </c>
      <c r="G556">
        <v>3.5000000000000003E-2</v>
      </c>
      <c r="H556">
        <v>22.24</v>
      </c>
      <c r="I556">
        <v>5.0999999999999997E-2</v>
      </c>
      <c r="J556">
        <v>0.69</v>
      </c>
      <c r="K556">
        <v>1.42</v>
      </c>
      <c r="L556">
        <v>0.55800000000000005</v>
      </c>
      <c r="M556">
        <v>8.69</v>
      </c>
      <c r="N556">
        <v>2.97</v>
      </c>
      <c r="O556">
        <v>37.799999999999997</v>
      </c>
      <c r="P556">
        <v>15.52</v>
      </c>
      <c r="Q556">
        <v>78.8</v>
      </c>
      <c r="R556">
        <v>19.16</v>
      </c>
      <c r="S556">
        <v>201.7</v>
      </c>
      <c r="T556">
        <v>46.2</v>
      </c>
      <c r="U556">
        <v>10230</v>
      </c>
      <c r="V556">
        <v>1.071</v>
      </c>
      <c r="W556">
        <v>14.26</v>
      </c>
      <c r="X556">
        <v>1.0609999999999999</v>
      </c>
      <c r="Y556">
        <v>404.3</v>
      </c>
      <c r="Z556">
        <v>782</v>
      </c>
    </row>
    <row r="557" spans="1:26" x14ac:dyDescent="0.2">
      <c r="A557" s="44">
        <v>1677</v>
      </c>
      <c r="B557">
        <v>81</v>
      </c>
      <c r="C557">
        <v>2.68</v>
      </c>
      <c r="D557">
        <v>0.19900000000000001</v>
      </c>
      <c r="E557">
        <v>628</v>
      </c>
      <c r="F557">
        <v>2.72</v>
      </c>
      <c r="G557">
        <v>0.03</v>
      </c>
      <c r="H557">
        <v>22.55</v>
      </c>
      <c r="I557">
        <v>3.5000000000000003E-2</v>
      </c>
      <c r="J557">
        <v>0.67</v>
      </c>
      <c r="K557">
        <v>1.72</v>
      </c>
      <c r="L557">
        <v>0.79800000000000004</v>
      </c>
      <c r="M557">
        <v>10.31</v>
      </c>
      <c r="N557">
        <v>3.63</v>
      </c>
      <c r="O557">
        <v>45.4</v>
      </c>
      <c r="P557">
        <v>19.260000000000002</v>
      </c>
      <c r="Q557">
        <v>97.2</v>
      </c>
      <c r="R557">
        <v>23.8</v>
      </c>
      <c r="S557">
        <v>250</v>
      </c>
      <c r="T557">
        <v>56.9</v>
      </c>
      <c r="U557">
        <v>10200</v>
      </c>
      <c r="V557">
        <v>1.3939999999999999</v>
      </c>
      <c r="W557">
        <v>17.25</v>
      </c>
      <c r="X557">
        <v>1.1299999999999999</v>
      </c>
      <c r="Y557">
        <v>410.5</v>
      </c>
      <c r="Z557">
        <v>969</v>
      </c>
    </row>
    <row r="558" spans="1:26" x14ac:dyDescent="0.2">
      <c r="A558" s="44">
        <v>1677</v>
      </c>
      <c r="B558">
        <v>85.7</v>
      </c>
      <c r="C558">
        <v>3.07</v>
      </c>
      <c r="D558">
        <v>0.245</v>
      </c>
      <c r="E558">
        <v>578</v>
      </c>
      <c r="F558">
        <v>2.09</v>
      </c>
      <c r="G558">
        <v>0</v>
      </c>
      <c r="H558">
        <v>21.2</v>
      </c>
      <c r="I558">
        <v>3.9E-2</v>
      </c>
      <c r="J558">
        <v>0.63</v>
      </c>
      <c r="K558">
        <v>1.21</v>
      </c>
      <c r="L558">
        <v>0.68</v>
      </c>
      <c r="M558">
        <v>8.67</v>
      </c>
      <c r="N558">
        <v>3.19</v>
      </c>
      <c r="O558">
        <v>41.5</v>
      </c>
      <c r="P558">
        <v>17.52</v>
      </c>
      <c r="Q558">
        <v>90.4</v>
      </c>
      <c r="R558">
        <v>21.9</v>
      </c>
      <c r="S558">
        <v>237</v>
      </c>
      <c r="T558">
        <v>54.5</v>
      </c>
      <c r="U558">
        <v>10100</v>
      </c>
      <c r="V558">
        <v>1.139</v>
      </c>
      <c r="W558">
        <v>15.03</v>
      </c>
      <c r="X558">
        <v>0.94899999999999995</v>
      </c>
      <c r="Y558">
        <v>361.8</v>
      </c>
      <c r="Z558">
        <v>821</v>
      </c>
    </row>
    <row r="559" spans="1:26" x14ac:dyDescent="0.2">
      <c r="A559" s="44">
        <v>1677</v>
      </c>
      <c r="B559">
        <v>148</v>
      </c>
      <c r="C559">
        <v>3.32</v>
      </c>
      <c r="D559">
        <v>0.63</v>
      </c>
      <c r="E559">
        <v>1000</v>
      </c>
      <c r="F559">
        <v>1.98</v>
      </c>
      <c r="G559">
        <v>0.93</v>
      </c>
      <c r="H559">
        <v>23.2</v>
      </c>
      <c r="I559">
        <v>0.28999999999999998</v>
      </c>
      <c r="J559">
        <v>2.7</v>
      </c>
      <c r="K559">
        <v>4.7</v>
      </c>
      <c r="L559">
        <v>1.39</v>
      </c>
      <c r="M559">
        <v>21</v>
      </c>
      <c r="N559">
        <v>6.9</v>
      </c>
      <c r="O559">
        <v>80</v>
      </c>
      <c r="P559">
        <v>31.9</v>
      </c>
      <c r="Q559">
        <v>153</v>
      </c>
      <c r="R559">
        <v>35.200000000000003</v>
      </c>
      <c r="S559">
        <v>359</v>
      </c>
      <c r="T559">
        <v>79</v>
      </c>
      <c r="U559">
        <v>9840</v>
      </c>
      <c r="V559">
        <v>0.98</v>
      </c>
      <c r="W559">
        <v>13</v>
      </c>
      <c r="X559">
        <v>1.08</v>
      </c>
      <c r="Y559">
        <v>418</v>
      </c>
      <c r="Z559">
        <v>720</v>
      </c>
    </row>
    <row r="560" spans="1:26" x14ac:dyDescent="0.2">
      <c r="A560" s="44">
        <v>1677</v>
      </c>
      <c r="B560">
        <v>85</v>
      </c>
      <c r="C560">
        <v>2.56</v>
      </c>
      <c r="D560">
        <v>0.27800000000000002</v>
      </c>
      <c r="E560">
        <v>573</v>
      </c>
      <c r="F560">
        <v>2.0499999999999998</v>
      </c>
      <c r="G560">
        <v>0</v>
      </c>
      <c r="H560">
        <v>20.46</v>
      </c>
      <c r="I560">
        <v>3.5000000000000003E-2</v>
      </c>
      <c r="J560">
        <v>0.49099999999999999</v>
      </c>
      <c r="K560">
        <v>1.37</v>
      </c>
      <c r="L560">
        <v>0.626</v>
      </c>
      <c r="M560">
        <v>8.81</v>
      </c>
      <c r="N560">
        <v>3.03</v>
      </c>
      <c r="O560">
        <v>39.020000000000003</v>
      </c>
      <c r="P560">
        <v>16.88</v>
      </c>
      <c r="Q560">
        <v>88.9</v>
      </c>
      <c r="R560">
        <v>22.19</v>
      </c>
      <c r="S560">
        <v>243.8</v>
      </c>
      <c r="T560">
        <v>58.3</v>
      </c>
      <c r="U560">
        <v>10780</v>
      </c>
      <c r="V560">
        <v>1.1060000000000001</v>
      </c>
      <c r="W560">
        <v>19.579999999999998</v>
      </c>
      <c r="X560">
        <v>1.036</v>
      </c>
      <c r="Y560">
        <v>382.4</v>
      </c>
      <c r="Z560">
        <v>1091</v>
      </c>
    </row>
    <row r="561" spans="1:26" x14ac:dyDescent="0.2">
      <c r="A561" s="44">
        <v>1677</v>
      </c>
      <c r="B561">
        <v>141</v>
      </c>
      <c r="C561">
        <v>3.49</v>
      </c>
      <c r="D561">
        <v>0.31</v>
      </c>
      <c r="E561">
        <v>1076</v>
      </c>
      <c r="F561">
        <v>1.83</v>
      </c>
      <c r="G561">
        <v>0</v>
      </c>
      <c r="H561">
        <v>19.7</v>
      </c>
      <c r="I561">
        <v>9.0999999999999998E-2</v>
      </c>
      <c r="J561">
        <v>1.87</v>
      </c>
      <c r="K561">
        <v>2.83</v>
      </c>
      <c r="L561">
        <v>1.1599999999999999</v>
      </c>
      <c r="M561">
        <v>17.7</v>
      </c>
      <c r="N561">
        <v>6.28</v>
      </c>
      <c r="O561">
        <v>80.900000000000006</v>
      </c>
      <c r="P561">
        <v>34</v>
      </c>
      <c r="Q561">
        <v>168</v>
      </c>
      <c r="R561">
        <v>40.4</v>
      </c>
      <c r="S561">
        <v>414</v>
      </c>
      <c r="T561">
        <v>93.1</v>
      </c>
      <c r="U561">
        <v>8800</v>
      </c>
      <c r="V561">
        <v>0.67600000000000005</v>
      </c>
      <c r="W561">
        <v>9.27</v>
      </c>
      <c r="X561">
        <v>0.92600000000000005</v>
      </c>
      <c r="Y561">
        <v>299</v>
      </c>
      <c r="Z561">
        <v>493</v>
      </c>
    </row>
    <row r="562" spans="1:26" x14ac:dyDescent="0.2">
      <c r="A562" s="44">
        <v>1677</v>
      </c>
      <c r="B562">
        <v>78.099999999999994</v>
      </c>
      <c r="C562">
        <v>2.31</v>
      </c>
      <c r="D562">
        <v>0.17100000000000001</v>
      </c>
      <c r="E562">
        <v>513</v>
      </c>
      <c r="F562">
        <v>2.02</v>
      </c>
      <c r="G562">
        <v>0</v>
      </c>
      <c r="H562">
        <v>16.510000000000002</v>
      </c>
      <c r="I562">
        <v>2.1600000000000001E-2</v>
      </c>
      <c r="J562">
        <v>0.45600000000000002</v>
      </c>
      <c r="K562">
        <v>1.1299999999999999</v>
      </c>
      <c r="L562">
        <v>0.55800000000000005</v>
      </c>
      <c r="M562">
        <v>7.61</v>
      </c>
      <c r="N562">
        <v>2.82</v>
      </c>
      <c r="O562">
        <v>36.9</v>
      </c>
      <c r="P562">
        <v>15.41</v>
      </c>
      <c r="Q562">
        <v>80.099999999999994</v>
      </c>
      <c r="R562">
        <v>19.87</v>
      </c>
      <c r="S562">
        <v>214.2</v>
      </c>
      <c r="T562">
        <v>49.4</v>
      </c>
      <c r="U562">
        <v>10380</v>
      </c>
      <c r="V562">
        <v>1.0760000000000001</v>
      </c>
      <c r="W562">
        <v>13.26</v>
      </c>
      <c r="X562">
        <v>0.66</v>
      </c>
      <c r="Y562">
        <v>245.7</v>
      </c>
      <c r="Z562">
        <v>733</v>
      </c>
    </row>
    <row r="563" spans="1:26" x14ac:dyDescent="0.2">
      <c r="A563" s="44">
        <v>1677</v>
      </c>
      <c r="B563">
        <v>79</v>
      </c>
      <c r="C563">
        <v>2.19</v>
      </c>
      <c r="D563">
        <v>0.187</v>
      </c>
      <c r="E563">
        <v>605</v>
      </c>
      <c r="F563">
        <v>2.11</v>
      </c>
      <c r="G563">
        <v>0</v>
      </c>
      <c r="H563">
        <v>16.170000000000002</v>
      </c>
      <c r="I563">
        <v>1.8200000000000001E-2</v>
      </c>
      <c r="J563">
        <v>0.34799999999999998</v>
      </c>
      <c r="K563">
        <v>1.2</v>
      </c>
      <c r="L563">
        <v>0.54900000000000004</v>
      </c>
      <c r="M563">
        <v>7.44</v>
      </c>
      <c r="N563">
        <v>2.91</v>
      </c>
      <c r="O563">
        <v>40.200000000000003</v>
      </c>
      <c r="P563">
        <v>17.77</v>
      </c>
      <c r="Q563">
        <v>99.1</v>
      </c>
      <c r="R563">
        <v>25.72</v>
      </c>
      <c r="S563">
        <v>286</v>
      </c>
      <c r="T563">
        <v>69.400000000000006</v>
      </c>
      <c r="U563">
        <v>10170</v>
      </c>
      <c r="V563">
        <v>1.282</v>
      </c>
      <c r="W563">
        <v>12.47</v>
      </c>
      <c r="X563">
        <v>0.56699999999999995</v>
      </c>
      <c r="Y563">
        <v>213.1</v>
      </c>
      <c r="Z563">
        <v>691</v>
      </c>
    </row>
    <row r="564" spans="1:26" x14ac:dyDescent="0.2">
      <c r="A564" s="44">
        <v>1677</v>
      </c>
      <c r="B564">
        <v>2210</v>
      </c>
      <c r="C564">
        <v>3.66</v>
      </c>
      <c r="D564">
        <v>12.7</v>
      </c>
      <c r="E564">
        <v>720</v>
      </c>
      <c r="F564">
        <v>1.55</v>
      </c>
      <c r="G564">
        <v>27.1</v>
      </c>
      <c r="H564">
        <v>69</v>
      </c>
      <c r="I564">
        <v>4.8</v>
      </c>
      <c r="J564">
        <v>18.399999999999999</v>
      </c>
      <c r="K564">
        <v>5.0999999999999996</v>
      </c>
      <c r="L564">
        <v>1.4</v>
      </c>
      <c r="M564">
        <v>15.7</v>
      </c>
      <c r="N564">
        <v>4.83</v>
      </c>
      <c r="O564">
        <v>55.4</v>
      </c>
      <c r="P564">
        <v>22.6</v>
      </c>
      <c r="Q564">
        <v>110</v>
      </c>
      <c r="R564">
        <v>26.8</v>
      </c>
      <c r="S564">
        <v>284</v>
      </c>
      <c r="T564">
        <v>64.599999999999994</v>
      </c>
      <c r="U564">
        <v>10090</v>
      </c>
      <c r="V564">
        <v>0.754</v>
      </c>
      <c r="W564">
        <v>10.17</v>
      </c>
      <c r="X564">
        <v>1.1599999999999999</v>
      </c>
      <c r="Y564">
        <v>326</v>
      </c>
      <c r="Z564">
        <v>544</v>
      </c>
    </row>
    <row r="565" spans="1:26" x14ac:dyDescent="0.2">
      <c r="A565" s="44">
        <v>1677</v>
      </c>
      <c r="B565">
        <v>91</v>
      </c>
      <c r="C565">
        <v>2.96</v>
      </c>
      <c r="D565">
        <v>0.121</v>
      </c>
      <c r="E565">
        <v>613</v>
      </c>
      <c r="F565">
        <v>2.2799999999999998</v>
      </c>
      <c r="G565">
        <v>0</v>
      </c>
      <c r="H565">
        <v>20.28</v>
      </c>
      <c r="I565">
        <v>2.1299999999999999E-2</v>
      </c>
      <c r="J565">
        <v>0.47399999999999998</v>
      </c>
      <c r="K565">
        <v>1.37</v>
      </c>
      <c r="L565">
        <v>0.68200000000000005</v>
      </c>
      <c r="M565">
        <v>9.69</v>
      </c>
      <c r="N565">
        <v>3.34</v>
      </c>
      <c r="O565">
        <v>44</v>
      </c>
      <c r="P565">
        <v>18.600000000000001</v>
      </c>
      <c r="Q565">
        <v>94.6</v>
      </c>
      <c r="R565">
        <v>23</v>
      </c>
      <c r="S565">
        <v>245</v>
      </c>
      <c r="T565">
        <v>56.6</v>
      </c>
      <c r="U565">
        <v>10130</v>
      </c>
      <c r="V565">
        <v>1.2050000000000001</v>
      </c>
      <c r="W565">
        <v>13.34</v>
      </c>
      <c r="X565">
        <v>0.76400000000000001</v>
      </c>
      <c r="Y565">
        <v>287.89999999999998</v>
      </c>
      <c r="Z565">
        <v>744</v>
      </c>
    </row>
    <row r="566" spans="1:26" x14ac:dyDescent="0.2">
      <c r="A566" s="44">
        <v>1677</v>
      </c>
      <c r="B566">
        <v>111</v>
      </c>
      <c r="C566">
        <v>3.14</v>
      </c>
      <c r="D566">
        <v>0.35</v>
      </c>
      <c r="E566">
        <v>999</v>
      </c>
      <c r="F566">
        <v>1.92</v>
      </c>
      <c r="G566">
        <v>0</v>
      </c>
      <c r="H566">
        <v>28</v>
      </c>
      <c r="I566">
        <v>0.13</v>
      </c>
      <c r="J566">
        <v>2.4</v>
      </c>
      <c r="K566">
        <v>4.51</v>
      </c>
      <c r="L566">
        <v>1.62</v>
      </c>
      <c r="M566">
        <v>21.1</v>
      </c>
      <c r="N566">
        <v>6.86</v>
      </c>
      <c r="O566">
        <v>81.400000000000006</v>
      </c>
      <c r="P566">
        <v>31.4</v>
      </c>
      <c r="Q566">
        <v>151.1</v>
      </c>
      <c r="R566">
        <v>35.6</v>
      </c>
      <c r="S566">
        <v>355</v>
      </c>
      <c r="T566">
        <v>79.8</v>
      </c>
      <c r="U566">
        <v>9700</v>
      </c>
      <c r="V566">
        <v>0.96799999999999997</v>
      </c>
      <c r="W566">
        <v>13</v>
      </c>
      <c r="X566">
        <v>1.36</v>
      </c>
      <c r="Y566">
        <v>502</v>
      </c>
      <c r="Z566">
        <v>723</v>
      </c>
    </row>
    <row r="567" spans="1:26" x14ac:dyDescent="0.2">
      <c r="A567" s="44">
        <v>1677</v>
      </c>
      <c r="B567">
        <v>85</v>
      </c>
      <c r="C567">
        <v>2.68</v>
      </c>
      <c r="D567">
        <v>0.26600000000000001</v>
      </c>
      <c r="E567">
        <v>517</v>
      </c>
      <c r="F567">
        <v>1.74</v>
      </c>
      <c r="G567">
        <v>0</v>
      </c>
      <c r="H567">
        <v>18.5</v>
      </c>
      <c r="I567">
        <v>3.2000000000000001E-2</v>
      </c>
      <c r="J567">
        <v>0.5</v>
      </c>
      <c r="K567">
        <v>1.4</v>
      </c>
      <c r="L567">
        <v>0.54</v>
      </c>
      <c r="M567">
        <v>7.32</v>
      </c>
      <c r="N567">
        <v>2.82</v>
      </c>
      <c r="O567">
        <v>35.700000000000003</v>
      </c>
      <c r="P567">
        <v>15.7</v>
      </c>
      <c r="Q567">
        <v>81.2</v>
      </c>
      <c r="R567">
        <v>20.05</v>
      </c>
      <c r="S567">
        <v>214.6</v>
      </c>
      <c r="T567">
        <v>50.7</v>
      </c>
      <c r="U567">
        <v>10490</v>
      </c>
      <c r="V567">
        <v>0.96799999999999997</v>
      </c>
      <c r="W567">
        <v>16.04</v>
      </c>
      <c r="X567">
        <v>0.996</v>
      </c>
      <c r="Y567">
        <v>357.8</v>
      </c>
      <c r="Z567">
        <v>901</v>
      </c>
    </row>
    <row r="568" spans="1:26" x14ac:dyDescent="0.2">
      <c r="A568" s="44">
        <v>1677</v>
      </c>
      <c r="B568">
        <v>3770</v>
      </c>
      <c r="C568">
        <v>5.91</v>
      </c>
      <c r="D568">
        <v>22.5</v>
      </c>
      <c r="E568">
        <v>1800</v>
      </c>
      <c r="F568">
        <v>3.71</v>
      </c>
      <c r="G568">
        <v>36</v>
      </c>
      <c r="H568">
        <v>122</v>
      </c>
      <c r="I568">
        <v>8.3000000000000007</v>
      </c>
      <c r="J568">
        <v>35.9</v>
      </c>
      <c r="K568">
        <v>12.1</v>
      </c>
      <c r="L568">
        <v>3.68</v>
      </c>
      <c r="M568">
        <v>40.200000000000003</v>
      </c>
      <c r="N568">
        <v>12.4</v>
      </c>
      <c r="O568">
        <v>151</v>
      </c>
      <c r="P568">
        <v>58.2</v>
      </c>
      <c r="Q568">
        <v>268</v>
      </c>
      <c r="R568">
        <v>59.9</v>
      </c>
      <c r="S568">
        <v>596</v>
      </c>
      <c r="T568">
        <v>132</v>
      </c>
      <c r="U568">
        <v>9030</v>
      </c>
      <c r="V568">
        <v>0.94</v>
      </c>
      <c r="W568">
        <v>16.7</v>
      </c>
      <c r="X568">
        <v>3.18</v>
      </c>
      <c r="Y568">
        <v>800</v>
      </c>
      <c r="Z568">
        <v>873</v>
      </c>
    </row>
    <row r="569" spans="1:26" x14ac:dyDescent="0.2">
      <c r="A569" s="44">
        <v>1677</v>
      </c>
      <c r="B569">
        <v>130</v>
      </c>
      <c r="C569">
        <v>1.84</v>
      </c>
      <c r="D569">
        <v>0.19500000000000001</v>
      </c>
      <c r="E569">
        <v>545</v>
      </c>
      <c r="F569">
        <v>1.93</v>
      </c>
      <c r="G569">
        <v>0</v>
      </c>
      <c r="H569">
        <v>14.3</v>
      </c>
      <c r="I569">
        <v>1.41E-2</v>
      </c>
      <c r="J569">
        <v>0.38700000000000001</v>
      </c>
      <c r="K569">
        <v>0.93</v>
      </c>
      <c r="L569">
        <v>0.46800000000000003</v>
      </c>
      <c r="M569">
        <v>7.26</v>
      </c>
      <c r="N569">
        <v>2.67</v>
      </c>
      <c r="O569">
        <v>36.200000000000003</v>
      </c>
      <c r="P569">
        <v>16.45</v>
      </c>
      <c r="Q569">
        <v>87.7</v>
      </c>
      <c r="R569">
        <v>22.07</v>
      </c>
      <c r="S569">
        <v>243.1</v>
      </c>
      <c r="T569">
        <v>58.1</v>
      </c>
      <c r="U569">
        <v>10140</v>
      </c>
      <c r="V569">
        <v>0.87</v>
      </c>
      <c r="W569">
        <v>12.53</v>
      </c>
      <c r="X569">
        <v>0.63200000000000001</v>
      </c>
      <c r="Y569">
        <v>198.1</v>
      </c>
      <c r="Z569">
        <v>672</v>
      </c>
    </row>
    <row r="570" spans="1:26" x14ac:dyDescent="0.2">
      <c r="A570" s="44">
        <v>1677</v>
      </c>
      <c r="B570">
        <v>112</v>
      </c>
      <c r="C570">
        <v>2.79</v>
      </c>
      <c r="D570">
        <v>0.22</v>
      </c>
      <c r="E570">
        <v>526</v>
      </c>
      <c r="F570">
        <v>2.29</v>
      </c>
      <c r="G570">
        <v>0.05</v>
      </c>
      <c r="H570">
        <v>19.899999999999999</v>
      </c>
      <c r="I570">
        <v>4.2999999999999997E-2</v>
      </c>
      <c r="J570">
        <v>0.67</v>
      </c>
      <c r="K570">
        <v>1.39</v>
      </c>
      <c r="L570">
        <v>0.57199999999999995</v>
      </c>
      <c r="M570">
        <v>8.6999999999999993</v>
      </c>
      <c r="N570">
        <v>3.01</v>
      </c>
      <c r="O570">
        <v>38.700000000000003</v>
      </c>
      <c r="P570">
        <v>16.079999999999998</v>
      </c>
      <c r="Q570">
        <v>82.1</v>
      </c>
      <c r="R570">
        <v>20</v>
      </c>
      <c r="S570">
        <v>209</v>
      </c>
      <c r="T570">
        <v>47.5</v>
      </c>
      <c r="U570">
        <v>10320</v>
      </c>
      <c r="V570">
        <v>1.2350000000000001</v>
      </c>
      <c r="W570">
        <v>16.48</v>
      </c>
      <c r="X570">
        <v>1.0269999999999999</v>
      </c>
      <c r="Y570">
        <v>380</v>
      </c>
      <c r="Z570">
        <v>884</v>
      </c>
    </row>
    <row r="571" spans="1:26" x14ac:dyDescent="0.2">
      <c r="A571" s="44">
        <v>1677</v>
      </c>
      <c r="B571">
        <v>93</v>
      </c>
      <c r="C571">
        <v>2.99</v>
      </c>
      <c r="D571">
        <v>0.13800000000000001</v>
      </c>
      <c r="E571">
        <v>495</v>
      </c>
      <c r="F571">
        <v>1.76</v>
      </c>
      <c r="G571">
        <v>0</v>
      </c>
      <c r="H571">
        <v>21.46</v>
      </c>
      <c r="I571">
        <v>2.76E-2</v>
      </c>
      <c r="J571">
        <v>0.76</v>
      </c>
      <c r="K571">
        <v>1.66</v>
      </c>
      <c r="L571">
        <v>0.61599999999999999</v>
      </c>
      <c r="M571">
        <v>8.26</v>
      </c>
      <c r="N571">
        <v>2.88</v>
      </c>
      <c r="O571">
        <v>37.5</v>
      </c>
      <c r="P571">
        <v>15.43</v>
      </c>
      <c r="Q571">
        <v>77.599999999999994</v>
      </c>
      <c r="R571">
        <v>18.82</v>
      </c>
      <c r="S571">
        <v>196.8</v>
      </c>
      <c r="T571">
        <v>45</v>
      </c>
      <c r="U571">
        <v>9860</v>
      </c>
      <c r="V571">
        <v>0.98799999999999999</v>
      </c>
      <c r="W571">
        <v>12.34</v>
      </c>
      <c r="X571">
        <v>0.92700000000000005</v>
      </c>
      <c r="Y571">
        <v>341.8</v>
      </c>
      <c r="Z571">
        <v>680</v>
      </c>
    </row>
    <row r="572" spans="1:26" x14ac:dyDescent="0.2">
      <c r="A572" s="44">
        <v>1677</v>
      </c>
      <c r="B572">
        <v>78.599999999999994</v>
      </c>
      <c r="C572">
        <v>2.9</v>
      </c>
      <c r="D572">
        <v>0.25600000000000001</v>
      </c>
      <c r="E572">
        <v>551</v>
      </c>
      <c r="F572">
        <v>2.15</v>
      </c>
      <c r="G572">
        <v>0</v>
      </c>
      <c r="H572">
        <v>19.940000000000001</v>
      </c>
      <c r="I572">
        <v>3.3000000000000002E-2</v>
      </c>
      <c r="J572">
        <v>0.54</v>
      </c>
      <c r="K572">
        <v>1.49</v>
      </c>
      <c r="L572">
        <v>0.63400000000000001</v>
      </c>
      <c r="M572">
        <v>8.7799999999999994</v>
      </c>
      <c r="N572">
        <v>3.1</v>
      </c>
      <c r="O572">
        <v>40.1</v>
      </c>
      <c r="P572">
        <v>16.899999999999999</v>
      </c>
      <c r="Q572">
        <v>84.7</v>
      </c>
      <c r="R572">
        <v>20.8</v>
      </c>
      <c r="S572">
        <v>216</v>
      </c>
      <c r="T572">
        <v>49.7</v>
      </c>
      <c r="U572">
        <v>10100</v>
      </c>
      <c r="V572">
        <v>1.099</v>
      </c>
      <c r="W572">
        <v>13.4</v>
      </c>
      <c r="X572">
        <v>0.82699999999999996</v>
      </c>
      <c r="Y572">
        <v>309.60000000000002</v>
      </c>
      <c r="Z572">
        <v>748</v>
      </c>
    </row>
    <row r="573" spans="1:26" x14ac:dyDescent="0.2">
      <c r="A573" s="44">
        <v>1677</v>
      </c>
      <c r="B573">
        <v>302</v>
      </c>
      <c r="C573">
        <v>4.41</v>
      </c>
      <c r="D573">
        <v>1.17</v>
      </c>
      <c r="E573">
        <v>979</v>
      </c>
      <c r="F573">
        <v>2.5299999999999998</v>
      </c>
      <c r="G573">
        <v>0.93</v>
      </c>
      <c r="H573">
        <v>31.7</v>
      </c>
      <c r="I573">
        <v>0.37</v>
      </c>
      <c r="J573">
        <v>2.86</v>
      </c>
      <c r="K573">
        <v>3.66</v>
      </c>
      <c r="L573">
        <v>1.31</v>
      </c>
      <c r="M573">
        <v>19</v>
      </c>
      <c r="N573">
        <v>6.22</v>
      </c>
      <c r="O573">
        <v>75.7</v>
      </c>
      <c r="P573">
        <v>30.6</v>
      </c>
      <c r="Q573">
        <v>151.5</v>
      </c>
      <c r="R573">
        <v>35</v>
      </c>
      <c r="S573">
        <v>361</v>
      </c>
      <c r="T573">
        <v>80.8</v>
      </c>
      <c r="U573">
        <v>9510</v>
      </c>
      <c r="V573">
        <v>1.131</v>
      </c>
      <c r="W573">
        <v>12.92</v>
      </c>
      <c r="X573">
        <v>1.2</v>
      </c>
      <c r="Y573">
        <v>453</v>
      </c>
      <c r="Z573">
        <v>704</v>
      </c>
    </row>
    <row r="574" spans="1:26" x14ac:dyDescent="0.2">
      <c r="A574" s="44">
        <v>1677</v>
      </c>
      <c r="B574">
        <v>77</v>
      </c>
      <c r="C574">
        <v>2.2999999999999998</v>
      </c>
      <c r="D574">
        <v>0.28599999999999998</v>
      </c>
      <c r="E574">
        <v>559</v>
      </c>
      <c r="F574">
        <v>2.2200000000000002</v>
      </c>
      <c r="G574">
        <v>1.37E-2</v>
      </c>
      <c r="H574">
        <v>20.51</v>
      </c>
      <c r="I574">
        <v>2.7099999999999999E-2</v>
      </c>
      <c r="J574">
        <v>0.6</v>
      </c>
      <c r="K574">
        <v>1.4</v>
      </c>
      <c r="L574">
        <v>0.66500000000000004</v>
      </c>
      <c r="M574">
        <v>8.5</v>
      </c>
      <c r="N574">
        <v>3.17</v>
      </c>
      <c r="O574">
        <v>40.1</v>
      </c>
      <c r="P574">
        <v>17.02</v>
      </c>
      <c r="Q574">
        <v>87.5</v>
      </c>
      <c r="R574">
        <v>20.92</v>
      </c>
      <c r="S574">
        <v>221.8</v>
      </c>
      <c r="T574">
        <v>51</v>
      </c>
      <c r="U574">
        <v>10400</v>
      </c>
      <c r="V574">
        <v>1.1080000000000001</v>
      </c>
      <c r="W574">
        <v>15.96</v>
      </c>
      <c r="X574">
        <v>0.97599999999999998</v>
      </c>
      <c r="Y574">
        <v>383.9</v>
      </c>
      <c r="Z574">
        <v>904</v>
      </c>
    </row>
    <row r="575" spans="1:26" x14ac:dyDescent="0.2">
      <c r="A575" s="44">
        <v>1677</v>
      </c>
      <c r="B575">
        <v>119</v>
      </c>
      <c r="C575">
        <v>3.12</v>
      </c>
      <c r="D575">
        <v>0.30599999999999999</v>
      </c>
      <c r="E575">
        <v>870</v>
      </c>
      <c r="F575">
        <v>1.78</v>
      </c>
      <c r="G575">
        <v>7.3999999999999996E-2</v>
      </c>
      <c r="H575">
        <v>25.1</v>
      </c>
      <c r="I575">
        <v>0.152</v>
      </c>
      <c r="J575">
        <v>2.17</v>
      </c>
      <c r="K575">
        <v>3.32</v>
      </c>
      <c r="L575">
        <v>1.38</v>
      </c>
      <c r="M575">
        <v>18.3</v>
      </c>
      <c r="N575">
        <v>5.75</v>
      </c>
      <c r="O575">
        <v>70</v>
      </c>
      <c r="P575">
        <v>28.4</v>
      </c>
      <c r="Q575">
        <v>140</v>
      </c>
      <c r="R575">
        <v>33.1</v>
      </c>
      <c r="S575">
        <v>342</v>
      </c>
      <c r="T575">
        <v>77.2</v>
      </c>
      <c r="U575">
        <v>10170</v>
      </c>
      <c r="V575">
        <v>0.97</v>
      </c>
      <c r="W575">
        <v>12.3</v>
      </c>
      <c r="X575">
        <v>1.17</v>
      </c>
      <c r="Y575">
        <v>430</v>
      </c>
      <c r="Z575">
        <v>649</v>
      </c>
    </row>
    <row r="576" spans="1:26" x14ac:dyDescent="0.2">
      <c r="A576" s="44">
        <v>1677</v>
      </c>
      <c r="B576">
        <v>66</v>
      </c>
      <c r="C576">
        <v>2.1800000000000002</v>
      </c>
      <c r="D576">
        <v>0.19700000000000001</v>
      </c>
      <c r="E576">
        <v>512</v>
      </c>
      <c r="F576">
        <v>2.21</v>
      </c>
      <c r="G576">
        <v>0</v>
      </c>
      <c r="H576">
        <v>16.57</v>
      </c>
      <c r="I576">
        <v>2.7E-2</v>
      </c>
      <c r="J576">
        <v>0.48</v>
      </c>
      <c r="K576">
        <v>1.29</v>
      </c>
      <c r="L576">
        <v>0.47099999999999997</v>
      </c>
      <c r="M576">
        <v>7.86</v>
      </c>
      <c r="N576">
        <v>2.83</v>
      </c>
      <c r="O576">
        <v>37.4</v>
      </c>
      <c r="P576">
        <v>15.58</v>
      </c>
      <c r="Q576">
        <v>81.099999999999994</v>
      </c>
      <c r="R576">
        <v>20.07</v>
      </c>
      <c r="S576">
        <v>217.9</v>
      </c>
      <c r="T576">
        <v>50.5</v>
      </c>
      <c r="U576">
        <v>10380</v>
      </c>
      <c r="V576">
        <v>1.129</v>
      </c>
      <c r="W576">
        <v>13.19</v>
      </c>
      <c r="X576">
        <v>0.78900000000000003</v>
      </c>
      <c r="Y576">
        <v>267</v>
      </c>
      <c r="Z576">
        <v>733</v>
      </c>
    </row>
    <row r="577" spans="1:26" x14ac:dyDescent="0.2">
      <c r="A577" s="44">
        <v>1677</v>
      </c>
      <c r="B577">
        <v>95</v>
      </c>
      <c r="C577">
        <v>3.15</v>
      </c>
      <c r="D577">
        <v>0.253</v>
      </c>
      <c r="E577">
        <v>866</v>
      </c>
      <c r="F577">
        <v>1.47</v>
      </c>
      <c r="G577">
        <v>4.4999999999999998E-2</v>
      </c>
      <c r="H577">
        <v>22.8</v>
      </c>
      <c r="I577">
        <v>9.2999999999999999E-2</v>
      </c>
      <c r="J577">
        <v>1.67</v>
      </c>
      <c r="K577">
        <v>3.25</v>
      </c>
      <c r="L577">
        <v>1.1200000000000001</v>
      </c>
      <c r="M577">
        <v>17.100000000000001</v>
      </c>
      <c r="N577">
        <v>5.6</v>
      </c>
      <c r="O577">
        <v>67.599999999999994</v>
      </c>
      <c r="P577">
        <v>27.5</v>
      </c>
      <c r="Q577">
        <v>133.5</v>
      </c>
      <c r="R577">
        <v>31.5</v>
      </c>
      <c r="S577">
        <v>320</v>
      </c>
      <c r="T577">
        <v>71.900000000000006</v>
      </c>
      <c r="U577">
        <v>9770</v>
      </c>
      <c r="V577">
        <v>0.81200000000000006</v>
      </c>
      <c r="W577">
        <v>9.98</v>
      </c>
      <c r="X577">
        <v>0.86399999999999999</v>
      </c>
      <c r="Y577">
        <v>328</v>
      </c>
      <c r="Z577">
        <v>557</v>
      </c>
    </row>
    <row r="578" spans="1:26" x14ac:dyDescent="0.2">
      <c r="A578" s="44">
        <v>1677</v>
      </c>
      <c r="B578">
        <v>76</v>
      </c>
      <c r="C578">
        <v>2.96</v>
      </c>
      <c r="D578">
        <v>0.20699999999999999</v>
      </c>
      <c r="E578">
        <v>560</v>
      </c>
      <c r="F578">
        <v>1.99</v>
      </c>
      <c r="G578">
        <v>0</v>
      </c>
      <c r="H578">
        <v>17.100000000000001</v>
      </c>
      <c r="I578">
        <v>2.9000000000000001E-2</v>
      </c>
      <c r="J578">
        <v>0.38400000000000001</v>
      </c>
      <c r="K578">
        <v>1.31</v>
      </c>
      <c r="L578">
        <v>0.52400000000000002</v>
      </c>
      <c r="M578">
        <v>7.45</v>
      </c>
      <c r="N578">
        <v>2.82</v>
      </c>
      <c r="O578">
        <v>37.700000000000003</v>
      </c>
      <c r="P578">
        <v>16.600000000000001</v>
      </c>
      <c r="Q578">
        <v>88.6</v>
      </c>
      <c r="R578">
        <v>22.3</v>
      </c>
      <c r="S578">
        <v>250</v>
      </c>
      <c r="T578">
        <v>62.1</v>
      </c>
      <c r="U578">
        <v>10570</v>
      </c>
      <c r="V578">
        <v>1.05</v>
      </c>
      <c r="W578">
        <v>11.27</v>
      </c>
      <c r="X578">
        <v>0.61899999999999999</v>
      </c>
      <c r="Y578">
        <v>234</v>
      </c>
      <c r="Z578">
        <v>617</v>
      </c>
    </row>
    <row r="579" spans="1:26" x14ac:dyDescent="0.2">
      <c r="A579" s="44">
        <v>1677</v>
      </c>
      <c r="B579">
        <v>206</v>
      </c>
      <c r="C579">
        <v>4.78</v>
      </c>
      <c r="D579">
        <v>0.82</v>
      </c>
      <c r="E579">
        <v>956</v>
      </c>
      <c r="F579">
        <v>3.82</v>
      </c>
      <c r="G579">
        <v>1.25</v>
      </c>
      <c r="H579">
        <v>41.1</v>
      </c>
      <c r="I579">
        <v>0.32</v>
      </c>
      <c r="J579">
        <v>2.57</v>
      </c>
      <c r="K579">
        <v>2.86</v>
      </c>
      <c r="L579">
        <v>0.98</v>
      </c>
      <c r="M579">
        <v>16</v>
      </c>
      <c r="N579">
        <v>5.79</v>
      </c>
      <c r="O579">
        <v>71.8</v>
      </c>
      <c r="P579">
        <v>29.7</v>
      </c>
      <c r="Q579">
        <v>148</v>
      </c>
      <c r="R579">
        <v>35.200000000000003</v>
      </c>
      <c r="S579">
        <v>367</v>
      </c>
      <c r="T579">
        <v>81.2</v>
      </c>
      <c r="U579">
        <v>9510</v>
      </c>
      <c r="V579">
        <v>1.47</v>
      </c>
      <c r="W579">
        <v>15.52</v>
      </c>
      <c r="X579">
        <v>1.4930000000000001</v>
      </c>
      <c r="Y579">
        <v>540</v>
      </c>
      <c r="Z579">
        <v>848</v>
      </c>
    </row>
    <row r="580" spans="1:26" x14ac:dyDescent="0.2">
      <c r="A580" s="44">
        <v>1677</v>
      </c>
      <c r="B580">
        <v>97</v>
      </c>
      <c r="C580">
        <v>3.1</v>
      </c>
      <c r="D580">
        <v>0.21</v>
      </c>
      <c r="E580">
        <v>805</v>
      </c>
      <c r="F580">
        <v>2.99</v>
      </c>
      <c r="G580">
        <v>0</v>
      </c>
      <c r="H580">
        <v>21.01</v>
      </c>
      <c r="I580">
        <v>3.1099999999999999E-2</v>
      </c>
      <c r="J580">
        <v>0.8</v>
      </c>
      <c r="K580">
        <v>1.99</v>
      </c>
      <c r="L580">
        <v>0.77500000000000002</v>
      </c>
      <c r="M580">
        <v>12.29</v>
      </c>
      <c r="N580">
        <v>4.4800000000000004</v>
      </c>
      <c r="O580">
        <v>58.8</v>
      </c>
      <c r="P580">
        <v>24.43</v>
      </c>
      <c r="Q580">
        <v>126.4</v>
      </c>
      <c r="R580">
        <v>31.6</v>
      </c>
      <c r="S580">
        <v>330</v>
      </c>
      <c r="T580">
        <v>76.900000000000006</v>
      </c>
      <c r="U580">
        <v>10090</v>
      </c>
      <c r="V580">
        <v>1.4810000000000001</v>
      </c>
      <c r="W580">
        <v>14.07</v>
      </c>
      <c r="X580">
        <v>0.83199999999999996</v>
      </c>
      <c r="Y580">
        <v>311.7</v>
      </c>
      <c r="Z580">
        <v>787</v>
      </c>
    </row>
    <row r="581" spans="1:26" x14ac:dyDescent="0.2">
      <c r="A581" s="44">
        <v>1677</v>
      </c>
      <c r="B581">
        <v>420</v>
      </c>
      <c r="C581">
        <v>2.15</v>
      </c>
      <c r="D581">
        <v>1.29</v>
      </c>
      <c r="E581">
        <v>474</v>
      </c>
      <c r="F581">
        <v>1.93</v>
      </c>
      <c r="G581">
        <v>1.25</v>
      </c>
      <c r="H581">
        <v>16.600000000000001</v>
      </c>
      <c r="I581">
        <v>0.43</v>
      </c>
      <c r="J581">
        <v>1.82</v>
      </c>
      <c r="K581">
        <v>1.37</v>
      </c>
      <c r="L581">
        <v>0.48799999999999999</v>
      </c>
      <c r="M581">
        <v>6.81</v>
      </c>
      <c r="N581">
        <v>2.4700000000000002</v>
      </c>
      <c r="O581">
        <v>31.6</v>
      </c>
      <c r="P581">
        <v>13.82</v>
      </c>
      <c r="Q581">
        <v>75.3</v>
      </c>
      <c r="R581">
        <v>18.899999999999999</v>
      </c>
      <c r="S581">
        <v>210</v>
      </c>
      <c r="T581">
        <v>49.9</v>
      </c>
      <c r="U581">
        <v>10970</v>
      </c>
      <c r="V581">
        <v>0.98399999999999999</v>
      </c>
      <c r="W581">
        <v>14.74</v>
      </c>
      <c r="X581">
        <v>0.749</v>
      </c>
      <c r="Y581">
        <v>263.39999999999998</v>
      </c>
      <c r="Z581">
        <v>821</v>
      </c>
    </row>
    <row r="582" spans="1:26" x14ac:dyDescent="0.2">
      <c r="A582" s="44">
        <v>1677</v>
      </c>
      <c r="B582">
        <v>340</v>
      </c>
      <c r="C582">
        <v>2.11</v>
      </c>
      <c r="D582">
        <v>2.2000000000000002</v>
      </c>
      <c r="E582">
        <v>515</v>
      </c>
      <c r="F582">
        <v>1.6</v>
      </c>
      <c r="G582">
        <v>1.8</v>
      </c>
      <c r="H582">
        <v>11.9</v>
      </c>
      <c r="I582">
        <v>0.66</v>
      </c>
      <c r="J582">
        <v>3.6</v>
      </c>
      <c r="K582">
        <v>1.96</v>
      </c>
      <c r="L582">
        <v>0.45900000000000002</v>
      </c>
      <c r="M582">
        <v>8.91</v>
      </c>
      <c r="N582">
        <v>3.07</v>
      </c>
      <c r="O582">
        <v>38</v>
      </c>
      <c r="P582">
        <v>15.93</v>
      </c>
      <c r="Q582">
        <v>79.900000000000006</v>
      </c>
      <c r="R582">
        <v>19.399999999999999</v>
      </c>
      <c r="S582">
        <v>203</v>
      </c>
      <c r="T582">
        <v>46.7</v>
      </c>
      <c r="U582">
        <v>10110</v>
      </c>
      <c r="V582">
        <v>1.1160000000000001</v>
      </c>
      <c r="W582">
        <v>16.62</v>
      </c>
      <c r="X582">
        <v>0.59599999999999997</v>
      </c>
      <c r="Y582">
        <v>219.6</v>
      </c>
      <c r="Z582">
        <v>956</v>
      </c>
    </row>
    <row r="583" spans="1:26" x14ac:dyDescent="0.2">
      <c r="A583" s="44">
        <v>1677</v>
      </c>
      <c r="B583">
        <v>71</v>
      </c>
      <c r="C583">
        <v>2.39</v>
      </c>
      <c r="D583">
        <v>0.34</v>
      </c>
      <c r="E583">
        <v>405</v>
      </c>
      <c r="F583">
        <v>1.89</v>
      </c>
      <c r="G583">
        <v>6.5000000000000002E-2</v>
      </c>
      <c r="H583">
        <v>16.3</v>
      </c>
      <c r="I583">
        <v>3.6999999999999998E-2</v>
      </c>
      <c r="J583">
        <v>0.48</v>
      </c>
      <c r="K583">
        <v>1.26</v>
      </c>
      <c r="L583">
        <v>0.39700000000000002</v>
      </c>
      <c r="M583">
        <v>6.67</v>
      </c>
      <c r="N583">
        <v>2.36</v>
      </c>
      <c r="O583">
        <v>29.66</v>
      </c>
      <c r="P583">
        <v>12.45</v>
      </c>
      <c r="Q583">
        <v>63.7</v>
      </c>
      <c r="R583">
        <v>15.74</v>
      </c>
      <c r="S583">
        <v>165.1</v>
      </c>
      <c r="T583">
        <v>38.340000000000003</v>
      </c>
      <c r="U583">
        <v>10610</v>
      </c>
      <c r="V583">
        <v>0.98699999999999999</v>
      </c>
      <c r="W583">
        <v>11.01</v>
      </c>
      <c r="X583">
        <v>0.56399999999999995</v>
      </c>
      <c r="Y583">
        <v>242</v>
      </c>
      <c r="Z583">
        <v>614</v>
      </c>
    </row>
    <row r="584" spans="1:26" x14ac:dyDescent="0.2">
      <c r="A584" s="44">
        <v>1677</v>
      </c>
      <c r="B584">
        <v>102</v>
      </c>
      <c r="C584">
        <v>3.16</v>
      </c>
      <c r="D584">
        <v>0.48</v>
      </c>
      <c r="E584">
        <v>712</v>
      </c>
      <c r="F584">
        <v>1.65</v>
      </c>
      <c r="G584">
        <v>0.14000000000000001</v>
      </c>
      <c r="H584">
        <v>17.100000000000001</v>
      </c>
      <c r="I584">
        <v>9.0999999999999998E-2</v>
      </c>
      <c r="J584">
        <v>1.45</v>
      </c>
      <c r="K584">
        <v>2.2599999999999998</v>
      </c>
      <c r="L584">
        <v>0.73399999999999999</v>
      </c>
      <c r="M584">
        <v>12.4</v>
      </c>
      <c r="N584">
        <v>4.16</v>
      </c>
      <c r="O584">
        <v>52.8</v>
      </c>
      <c r="P584">
        <v>22.1</v>
      </c>
      <c r="Q584">
        <v>110.8</v>
      </c>
      <c r="R584">
        <v>26.9</v>
      </c>
      <c r="S584">
        <v>287</v>
      </c>
      <c r="T584">
        <v>67.599999999999994</v>
      </c>
      <c r="U584">
        <v>9480</v>
      </c>
      <c r="V584">
        <v>0.71699999999999997</v>
      </c>
      <c r="W584">
        <v>11.48</v>
      </c>
      <c r="X584">
        <v>0.91400000000000003</v>
      </c>
      <c r="Y584">
        <v>312</v>
      </c>
      <c r="Z584">
        <v>623</v>
      </c>
    </row>
    <row r="585" spans="1:26" x14ac:dyDescent="0.2">
      <c r="A585" s="44">
        <v>1677</v>
      </c>
      <c r="B585">
        <v>1700</v>
      </c>
      <c r="C585">
        <v>2.96</v>
      </c>
      <c r="D585">
        <v>11.6</v>
      </c>
      <c r="E585">
        <v>570</v>
      </c>
      <c r="F585">
        <v>2.29</v>
      </c>
      <c r="G585">
        <v>9.6999999999999993</v>
      </c>
      <c r="H585">
        <v>43.9</v>
      </c>
      <c r="I585">
        <v>3.06</v>
      </c>
      <c r="J585">
        <v>14.7</v>
      </c>
      <c r="K585">
        <v>4.9000000000000004</v>
      </c>
      <c r="L585">
        <v>1.08</v>
      </c>
      <c r="M585">
        <v>11.6</v>
      </c>
      <c r="N585">
        <v>3.62</v>
      </c>
      <c r="O585">
        <v>43.3</v>
      </c>
      <c r="P585">
        <v>17.57</v>
      </c>
      <c r="Q585">
        <v>86.7</v>
      </c>
      <c r="R585">
        <v>21.24</v>
      </c>
      <c r="S585">
        <v>221.9</v>
      </c>
      <c r="T585">
        <v>50.4</v>
      </c>
      <c r="U585">
        <v>10210</v>
      </c>
      <c r="V585">
        <v>1.1659999999999999</v>
      </c>
      <c r="W585">
        <v>15.27</v>
      </c>
      <c r="X585">
        <v>1.022</v>
      </c>
      <c r="Y585">
        <v>359</v>
      </c>
      <c r="Z585">
        <v>824</v>
      </c>
    </row>
    <row r="586" spans="1:26" x14ac:dyDescent="0.2">
      <c r="A586" s="44">
        <v>1677</v>
      </c>
      <c r="B586">
        <v>70.7</v>
      </c>
      <c r="C586">
        <v>2.58</v>
      </c>
      <c r="D586">
        <v>0.35899999999999999</v>
      </c>
      <c r="E586">
        <v>421</v>
      </c>
      <c r="F586">
        <v>1.72</v>
      </c>
      <c r="G586">
        <v>1.6E-2</v>
      </c>
      <c r="H586">
        <v>13.18</v>
      </c>
      <c r="I586">
        <v>2.1399999999999999E-2</v>
      </c>
      <c r="J586">
        <v>0.39700000000000002</v>
      </c>
      <c r="K586">
        <v>0.86</v>
      </c>
      <c r="L586">
        <v>0.40400000000000003</v>
      </c>
      <c r="M586">
        <v>6</v>
      </c>
      <c r="N586">
        <v>2.2400000000000002</v>
      </c>
      <c r="O586">
        <v>29.5</v>
      </c>
      <c r="P586">
        <v>12.95</v>
      </c>
      <c r="Q586">
        <v>66.599999999999994</v>
      </c>
      <c r="R586">
        <v>16.82</v>
      </c>
      <c r="S586">
        <v>181.7</v>
      </c>
      <c r="T586">
        <v>42.6</v>
      </c>
      <c r="U586">
        <v>10470</v>
      </c>
      <c r="V586">
        <v>1.0049999999999999</v>
      </c>
      <c r="W586">
        <v>9.1999999999999993</v>
      </c>
      <c r="X586">
        <v>0.46500000000000002</v>
      </c>
      <c r="Y586">
        <v>163</v>
      </c>
      <c r="Z586">
        <v>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8FD64-726F-FB47-83C0-0358AE1FBBA3}">
  <dimension ref="A2:H99"/>
  <sheetViews>
    <sheetView workbookViewId="0">
      <selection activeCell="N58" sqref="N58"/>
    </sheetView>
  </sheetViews>
  <sheetFormatPr baseColWidth="10" defaultColWidth="8.83203125" defaultRowHeight="15" x14ac:dyDescent="0.2"/>
  <cols>
    <col min="1" max="1" width="13" customWidth="1"/>
    <col min="2" max="2" width="9.83203125" customWidth="1"/>
    <col min="3" max="3" width="9.5" style="5" bestFit="1" customWidth="1"/>
    <col min="4" max="4" width="9.5" bestFit="1" customWidth="1"/>
    <col min="5" max="5" width="11.5" style="12" customWidth="1"/>
    <col min="6" max="6" width="14.1640625" style="12" customWidth="1"/>
    <col min="7" max="7" width="7.6640625" style="12" customWidth="1"/>
    <col min="8" max="8" width="6.5" style="12" customWidth="1"/>
  </cols>
  <sheetData>
    <row r="2" spans="1:8" ht="16" x14ac:dyDescent="0.2">
      <c r="A2" s="1" t="s">
        <v>0</v>
      </c>
      <c r="B2" s="1" t="s">
        <v>1</v>
      </c>
      <c r="C2" s="2" t="s">
        <v>2</v>
      </c>
      <c r="D2" s="1" t="s">
        <v>3</v>
      </c>
      <c r="E2" s="12" t="s">
        <v>4</v>
      </c>
      <c r="F2" s="12" t="s">
        <v>5</v>
      </c>
      <c r="G2" s="12" t="s">
        <v>6</v>
      </c>
      <c r="H2" s="12" t="s">
        <v>7</v>
      </c>
    </row>
    <row r="3" spans="1:8" x14ac:dyDescent="0.2">
      <c r="A3" s="1" t="s">
        <v>8</v>
      </c>
      <c r="B3" s="3">
        <v>0.28275299999999998</v>
      </c>
      <c r="C3" s="2">
        <v>1.2E-5</v>
      </c>
      <c r="D3" s="3">
        <v>4.0000000000000002E-4</v>
      </c>
      <c r="E3" s="16">
        <v>-0.63655749705682219</v>
      </c>
      <c r="F3" s="16">
        <v>0.85452574136279935</v>
      </c>
      <c r="H3" s="16"/>
    </row>
    <row r="4" spans="1:8" x14ac:dyDescent="0.2">
      <c r="A4" s="1" t="s">
        <v>9</v>
      </c>
      <c r="B4" s="3">
        <v>0.28277200000000002</v>
      </c>
      <c r="C4" s="2">
        <v>1.4E-5</v>
      </c>
      <c r="D4" s="3">
        <v>4.0000000000000002E-4</v>
      </c>
      <c r="E4" s="16">
        <v>3.5364305392970863E-2</v>
      </c>
      <c r="F4" s="16">
        <v>1.5265659272367671</v>
      </c>
      <c r="H4" s="16"/>
    </row>
    <row r="5" spans="1:8" x14ac:dyDescent="0.2">
      <c r="A5" s="1" t="s">
        <v>10</v>
      </c>
      <c r="B5" s="3">
        <v>0.28275699999999998</v>
      </c>
      <c r="C5" s="2">
        <v>1.4E-5</v>
      </c>
      <c r="D5" s="3">
        <v>4.0000000000000002E-4</v>
      </c>
      <c r="E5" s="16">
        <v>-0.4951002754882694</v>
      </c>
      <c r="F5" s="16">
        <v>0.99600788575848753</v>
      </c>
      <c r="H5" s="16"/>
    </row>
    <row r="6" spans="1:8" x14ac:dyDescent="0.2">
      <c r="A6" s="1" t="s">
        <v>11</v>
      </c>
      <c r="B6" s="3">
        <v>0.28276299999999999</v>
      </c>
      <c r="C6" s="2">
        <v>1.5999999999999999E-5</v>
      </c>
      <c r="D6" s="3">
        <v>4.0000000000000002E-4</v>
      </c>
      <c r="E6" s="16">
        <v>-0.28291444313599534</v>
      </c>
      <c r="F6" s="16">
        <v>1.2082311023497994</v>
      </c>
      <c r="H6" s="16"/>
    </row>
    <row r="7" spans="1:8" x14ac:dyDescent="0.2">
      <c r="A7" s="1" t="s">
        <v>12</v>
      </c>
      <c r="B7" s="3">
        <v>0.282746</v>
      </c>
      <c r="C7" s="2">
        <v>1.5E-5</v>
      </c>
      <c r="D7" s="3">
        <v>4.0000000000000002E-4</v>
      </c>
      <c r="E7" s="16">
        <v>-0.88410763479984666</v>
      </c>
      <c r="F7" s="16">
        <v>0.6069319886736757</v>
      </c>
      <c r="H7" s="16"/>
    </row>
    <row r="8" spans="1:8" x14ac:dyDescent="0.2">
      <c r="A8" s="1" t="s">
        <v>13</v>
      </c>
      <c r="B8" s="3">
        <v>0.282667</v>
      </c>
      <c r="C8" s="2">
        <v>1.4E-5</v>
      </c>
      <c r="D8" s="3">
        <v>4.0000000000000002E-4</v>
      </c>
      <c r="E8" s="16">
        <v>-3.6778877607668292</v>
      </c>
      <c r="F8" s="16">
        <v>-2.187340363106749</v>
      </c>
      <c r="H8" s="16"/>
    </row>
    <row r="9" spans="1:8" x14ac:dyDescent="0.2">
      <c r="A9" s="1" t="s">
        <v>14</v>
      </c>
      <c r="B9" s="3">
        <v>0.28268300000000002</v>
      </c>
      <c r="C9" s="2">
        <v>1.2E-5</v>
      </c>
      <c r="D9" s="3">
        <v>4.0000000000000002E-4</v>
      </c>
      <c r="E9" s="16">
        <v>-3.1120588744948385</v>
      </c>
      <c r="F9" s="16">
        <v>-1.6214117855295473</v>
      </c>
      <c r="G9" s="47"/>
      <c r="H9" s="16"/>
    </row>
    <row r="10" spans="1:8" x14ac:dyDescent="0.2">
      <c r="A10" s="27" t="s">
        <v>818</v>
      </c>
      <c r="B10" s="3"/>
      <c r="C10" s="2"/>
      <c r="D10" s="3"/>
      <c r="E10" s="16"/>
      <c r="G10" s="48">
        <f>AVERAGE(E3:E9)</f>
        <v>-1.2933231686213758</v>
      </c>
      <c r="H10" s="6">
        <f>STDEV(E3:E9)</f>
        <v>1.4728793990944369</v>
      </c>
    </row>
    <row r="11" spans="1:8" x14ac:dyDescent="0.2">
      <c r="A11" s="1" t="s">
        <v>15</v>
      </c>
      <c r="B11" s="3">
        <v>0.28265099999999999</v>
      </c>
      <c r="C11" s="2">
        <v>1.5999999999999999E-5</v>
      </c>
      <c r="D11" s="3">
        <v>4.0000000000000002E-4</v>
      </c>
      <c r="E11" s="16">
        <v>-4.2437166470399301</v>
      </c>
      <c r="F11" s="16">
        <v>-2.7532689406828403</v>
      </c>
      <c r="G11" s="49"/>
      <c r="H11" s="16"/>
    </row>
    <row r="12" spans="1:8" x14ac:dyDescent="0.2">
      <c r="A12" s="1" t="s">
        <v>16</v>
      </c>
      <c r="B12" s="3">
        <v>0.28269499999999997</v>
      </c>
      <c r="C12" s="2">
        <v>1.5E-5</v>
      </c>
      <c r="D12" s="3">
        <v>4.0000000000000002E-4</v>
      </c>
      <c r="E12" s="16">
        <v>-2.6876872097925109</v>
      </c>
      <c r="F12" s="16">
        <v>-1.1969653523491441</v>
      </c>
      <c r="G12" s="49"/>
      <c r="H12" s="16"/>
    </row>
    <row r="13" spans="1:8" x14ac:dyDescent="0.2">
      <c r="A13" s="1" t="s">
        <v>17</v>
      </c>
      <c r="B13" s="3">
        <v>0.28268700000000002</v>
      </c>
      <c r="C13" s="2">
        <v>1.2E-5</v>
      </c>
      <c r="D13" s="3">
        <v>4.0000000000000002E-4</v>
      </c>
      <c r="E13" s="16">
        <v>-2.9706016529262858</v>
      </c>
      <c r="F13" s="16">
        <v>-1.4799296411360796</v>
      </c>
      <c r="G13" s="49"/>
      <c r="H13" s="16"/>
    </row>
    <row r="14" spans="1:8" x14ac:dyDescent="0.2">
      <c r="A14" s="1" t="s">
        <v>18</v>
      </c>
      <c r="B14" s="3">
        <v>0.28273500000000001</v>
      </c>
      <c r="C14" s="2">
        <v>1.5E-5</v>
      </c>
      <c r="D14" s="3">
        <v>4.0000000000000002E-4</v>
      </c>
      <c r="E14" s="16">
        <v>-1.2731149941114239</v>
      </c>
      <c r="F14" s="16">
        <v>0.21785609159108432</v>
      </c>
      <c r="G14" s="49"/>
      <c r="H14" s="16"/>
    </row>
    <row r="15" spans="1:8" x14ac:dyDescent="0.2">
      <c r="A15" s="1" t="s">
        <v>19</v>
      </c>
      <c r="B15" s="3">
        <v>0.28268100000000002</v>
      </c>
      <c r="C15" s="2">
        <v>1.4E-5</v>
      </c>
      <c r="D15" s="3">
        <v>4.0000000000000002E-4</v>
      </c>
      <c r="E15" s="16">
        <v>-3.1827874852785598</v>
      </c>
      <c r="F15" s="16">
        <v>-1.6921528577273914</v>
      </c>
      <c r="G15" s="49"/>
      <c r="H15" s="16"/>
    </row>
    <row r="16" spans="1:8" x14ac:dyDescent="0.2">
      <c r="A16" s="1" t="s">
        <v>20</v>
      </c>
      <c r="B16" s="3">
        <v>0.282717</v>
      </c>
      <c r="C16" s="2">
        <v>1.2999999999999999E-5</v>
      </c>
      <c r="D16" s="3">
        <v>4.0000000000000002E-4</v>
      </c>
      <c r="E16" s="16">
        <v>-1.9096724911682461</v>
      </c>
      <c r="F16" s="16">
        <v>-0.41881355818174093</v>
      </c>
      <c r="G16" s="49"/>
      <c r="H16" s="16"/>
    </row>
    <row r="17" spans="1:8" x14ac:dyDescent="0.2">
      <c r="A17" s="1" t="s">
        <v>21</v>
      </c>
      <c r="B17" s="3">
        <v>0.28268700000000002</v>
      </c>
      <c r="C17" s="2">
        <v>1.4E-5</v>
      </c>
      <c r="D17" s="3">
        <v>4.0000000000000002E-4</v>
      </c>
      <c r="E17" s="16">
        <v>-2.9706016529262858</v>
      </c>
      <c r="F17" s="16">
        <v>-1.4799296411360796</v>
      </c>
      <c r="G17" s="49"/>
      <c r="H17" s="16"/>
    </row>
    <row r="18" spans="1:8" x14ac:dyDescent="0.2">
      <c r="A18" s="1" t="s">
        <v>22</v>
      </c>
      <c r="B18" s="3">
        <v>0.282696</v>
      </c>
      <c r="C18" s="2">
        <v>1.2999999999999999E-5</v>
      </c>
      <c r="D18" s="3">
        <v>4.0000000000000002E-4</v>
      </c>
      <c r="E18" s="16">
        <v>-2.65232290439954</v>
      </c>
      <c r="F18" s="16">
        <v>-1.1615948162502221</v>
      </c>
      <c r="G18" s="47"/>
      <c r="H18" s="16"/>
    </row>
    <row r="19" spans="1:8" x14ac:dyDescent="0.2">
      <c r="A19" s="27" t="s">
        <v>825</v>
      </c>
      <c r="B19" s="3"/>
      <c r="C19" s="2"/>
      <c r="D19" s="3"/>
      <c r="E19" s="16"/>
      <c r="G19" s="48">
        <f>AVERAGE(E11:E18)</f>
        <v>-2.7363131297053478</v>
      </c>
      <c r="H19" s="6">
        <f>STDEV(E11:E18)</f>
        <v>0.87953634748283671</v>
      </c>
    </row>
    <row r="20" spans="1:8" x14ac:dyDescent="0.2">
      <c r="A20" s="1" t="s">
        <v>23</v>
      </c>
      <c r="B20" s="3">
        <v>0.28272900000000001</v>
      </c>
      <c r="C20" s="2">
        <v>1.5999999999999999E-5</v>
      </c>
      <c r="D20" s="3">
        <v>4.0000000000000002E-4</v>
      </c>
      <c r="E20" s="16">
        <v>-1.485300826463698</v>
      </c>
      <c r="F20" s="16">
        <v>5.6328749997724969E-3</v>
      </c>
      <c r="G20" s="49"/>
      <c r="H20" s="16"/>
    </row>
    <row r="21" spans="1:8" x14ac:dyDescent="0.2">
      <c r="A21" s="1" t="s">
        <v>24</v>
      </c>
      <c r="B21" s="3">
        <v>0.28269100000000003</v>
      </c>
      <c r="C21" s="2">
        <v>1.8E-5</v>
      </c>
      <c r="D21" s="3">
        <v>4.0000000000000002E-4</v>
      </c>
      <c r="E21" s="16">
        <v>-2.8291444313588432</v>
      </c>
      <c r="F21" s="16">
        <v>-1.3384474967415017</v>
      </c>
      <c r="G21" s="49"/>
      <c r="H21" s="16"/>
    </row>
    <row r="22" spans="1:8" x14ac:dyDescent="0.2">
      <c r="A22" s="1" t="s">
        <v>25</v>
      </c>
      <c r="B22" s="3">
        <v>0.28265099999999999</v>
      </c>
      <c r="C22" s="2">
        <v>2.1999999999999999E-5</v>
      </c>
      <c r="D22" s="3">
        <v>4.0000000000000002E-4</v>
      </c>
      <c r="E22" s="16">
        <v>-4.2437166470399301</v>
      </c>
      <c r="F22" s="16">
        <v>-2.7532689406828403</v>
      </c>
      <c r="G22" s="49"/>
      <c r="H22" s="16"/>
    </row>
    <row r="23" spans="1:8" x14ac:dyDescent="0.2">
      <c r="A23" s="1" t="s">
        <v>26</v>
      </c>
      <c r="B23" s="3">
        <v>0.282698</v>
      </c>
      <c r="C23" s="2">
        <v>1.5E-5</v>
      </c>
      <c r="D23" s="3">
        <v>4.0000000000000002E-4</v>
      </c>
      <c r="E23" s="16">
        <v>-2.5815942936158187</v>
      </c>
      <c r="F23" s="16">
        <v>-1.0908537440534882</v>
      </c>
      <c r="G23" s="49"/>
      <c r="H23" s="16"/>
    </row>
    <row r="24" spans="1:8" x14ac:dyDescent="0.2">
      <c r="A24" s="1" t="s">
        <v>27</v>
      </c>
      <c r="B24" s="3">
        <v>0.28276499999999999</v>
      </c>
      <c r="C24" s="2">
        <v>1.4E-5</v>
      </c>
      <c r="D24" s="3">
        <v>4.0000000000000002E-4</v>
      </c>
      <c r="E24" s="16">
        <v>-0.21218583235227406</v>
      </c>
      <c r="F24" s="16">
        <v>1.278972174545423</v>
      </c>
      <c r="G24" s="49"/>
      <c r="H24" s="16"/>
    </row>
    <row r="25" spans="1:8" x14ac:dyDescent="0.2">
      <c r="A25" s="1" t="s">
        <v>28</v>
      </c>
      <c r="B25" s="3">
        <v>0.282694</v>
      </c>
      <c r="C25" s="2">
        <v>1.3999999999999999E-4</v>
      </c>
      <c r="D25" s="3">
        <v>4.0000000000000002E-4</v>
      </c>
      <c r="E25" s="16">
        <v>-2.7230515151832613</v>
      </c>
      <c r="F25" s="16">
        <v>-1.232335888446956</v>
      </c>
      <c r="G25" s="49"/>
      <c r="H25" s="16"/>
    </row>
    <row r="26" spans="1:8" x14ac:dyDescent="0.2">
      <c r="A26" s="1" t="s">
        <v>29</v>
      </c>
      <c r="B26" s="3">
        <v>0.282723</v>
      </c>
      <c r="C26" s="2">
        <v>1.5999999999999999E-5</v>
      </c>
      <c r="D26" s="3">
        <v>4.0000000000000002E-4</v>
      </c>
      <c r="E26" s="16">
        <v>-1.697486658815972</v>
      </c>
      <c r="F26" s="16">
        <v>-0.20659034159042911</v>
      </c>
      <c r="G26" s="49"/>
      <c r="H26" s="16"/>
    </row>
    <row r="27" spans="1:8" x14ac:dyDescent="0.2">
      <c r="A27" s="1" t="s">
        <v>30</v>
      </c>
      <c r="B27" s="3">
        <v>0.28271299999999999</v>
      </c>
      <c r="C27" s="2">
        <v>1.4E-5</v>
      </c>
      <c r="D27" s="3">
        <v>4.0000000000000002E-4</v>
      </c>
      <c r="E27" s="16">
        <v>-2.0511297127356887</v>
      </c>
      <c r="F27" s="16">
        <v>-0.56029570257631889</v>
      </c>
      <c r="G27" s="49"/>
      <c r="H27" s="16"/>
    </row>
    <row r="28" spans="1:8" x14ac:dyDescent="0.2">
      <c r="A28" s="1" t="s">
        <v>31</v>
      </c>
      <c r="B28" s="3">
        <v>0.28267799999999998</v>
      </c>
      <c r="C28" s="2">
        <v>1.2999999999999999E-5</v>
      </c>
      <c r="D28" s="3">
        <v>4.0000000000000002E-4</v>
      </c>
      <c r="E28" s="16">
        <v>-3.2888804014563622</v>
      </c>
      <c r="F28" s="16">
        <v>-1.7982644660241576</v>
      </c>
      <c r="G28" s="49"/>
      <c r="H28" s="16"/>
    </row>
    <row r="29" spans="1:8" x14ac:dyDescent="0.2">
      <c r="A29" s="1" t="s">
        <v>32</v>
      </c>
      <c r="B29" s="3">
        <v>0.28270299999999998</v>
      </c>
      <c r="C29" s="2">
        <v>1.5E-5</v>
      </c>
      <c r="D29" s="3">
        <v>4.0000000000000002E-4</v>
      </c>
      <c r="E29" s="16">
        <v>-2.4047727666565155</v>
      </c>
      <c r="F29" s="16">
        <v>-0.91400106356109845</v>
      </c>
      <c r="G29" s="47"/>
      <c r="H29" s="16"/>
    </row>
    <row r="30" spans="1:8" x14ac:dyDescent="0.2">
      <c r="A30" s="27" t="s">
        <v>134</v>
      </c>
      <c r="B30" s="3"/>
      <c r="C30" s="2"/>
      <c r="D30" s="3"/>
      <c r="E30" s="16"/>
      <c r="G30" s="48">
        <f>AVERAGE(E20:E29)</f>
        <v>-2.3517263085678359</v>
      </c>
      <c r="H30" s="6">
        <f>STDEV(E20:E29)</f>
        <v>1.0916889729593806</v>
      </c>
    </row>
    <row r="31" spans="1:8" x14ac:dyDescent="0.2">
      <c r="A31" s="1" t="s">
        <v>33</v>
      </c>
      <c r="B31" s="3">
        <v>0.28270499999999998</v>
      </c>
      <c r="C31" s="2">
        <v>1.5999999999999999E-5</v>
      </c>
      <c r="D31" s="3">
        <v>4.0000000000000002E-4</v>
      </c>
      <c r="E31" s="16">
        <v>-2.334044155871684</v>
      </c>
      <c r="F31" s="16">
        <v>-0.84325999136436458</v>
      </c>
      <c r="G31" s="49"/>
      <c r="H31" s="16"/>
    </row>
    <row r="32" spans="1:8" x14ac:dyDescent="0.2">
      <c r="A32" s="1" t="s">
        <v>34</v>
      </c>
      <c r="B32" s="3">
        <v>0.28272399999999998</v>
      </c>
      <c r="C32" s="2">
        <v>1.7E-5</v>
      </c>
      <c r="D32" s="3">
        <v>4.0000000000000002E-4</v>
      </c>
      <c r="E32" s="16">
        <v>-1.6621223534241114</v>
      </c>
      <c r="F32" s="16">
        <v>-0.17121980549261728</v>
      </c>
      <c r="G32" s="49"/>
      <c r="H32" s="16"/>
    </row>
    <row r="33" spans="1:8" x14ac:dyDescent="0.2">
      <c r="A33" s="1" t="s">
        <v>35</v>
      </c>
      <c r="B33" s="3">
        <v>0.28271099999999999</v>
      </c>
      <c r="C33" s="2">
        <v>1.5E-5</v>
      </c>
      <c r="D33" s="3">
        <v>4.0000000000000002E-4</v>
      </c>
      <c r="E33" s="16">
        <v>-2.12185832351941</v>
      </c>
      <c r="F33" s="16">
        <v>-0.63103677477305276</v>
      </c>
      <c r="G33" s="49"/>
      <c r="H33" s="16"/>
    </row>
    <row r="34" spans="1:8" x14ac:dyDescent="0.2">
      <c r="A34" s="1" t="s">
        <v>36</v>
      </c>
      <c r="B34" s="3">
        <v>0.28271400000000002</v>
      </c>
      <c r="C34" s="2">
        <v>1.2999999999999999E-5</v>
      </c>
      <c r="D34" s="3">
        <v>4.0000000000000002E-4</v>
      </c>
      <c r="E34" s="16">
        <v>-2.0157654073427178</v>
      </c>
      <c r="F34" s="16">
        <v>-0.52492516647628662</v>
      </c>
      <c r="G34" s="49"/>
      <c r="H34" s="16"/>
    </row>
    <row r="35" spans="1:8" x14ac:dyDescent="0.2">
      <c r="A35" s="1" t="s">
        <v>37</v>
      </c>
      <c r="B35" s="3">
        <v>0.28268599999999999</v>
      </c>
      <c r="C35" s="2">
        <v>1.4E-5</v>
      </c>
      <c r="D35" s="3">
        <v>4.0000000000000002E-4</v>
      </c>
      <c r="E35" s="16">
        <v>-3.0059659583192566</v>
      </c>
      <c r="F35" s="16">
        <v>-1.5153001772350017</v>
      </c>
      <c r="G35" s="49"/>
      <c r="H35" s="16"/>
    </row>
    <row r="36" spans="1:8" x14ac:dyDescent="0.2">
      <c r="A36" s="1" t="s">
        <v>38</v>
      </c>
      <c r="B36" s="3">
        <v>0.28271299999999999</v>
      </c>
      <c r="C36" s="2">
        <v>1.7E-5</v>
      </c>
      <c r="D36" s="3">
        <v>4.0000000000000002E-4</v>
      </c>
      <c r="E36" s="16">
        <v>-2.0511297127356887</v>
      </c>
      <c r="F36" s="16">
        <v>-0.56029570257631889</v>
      </c>
      <c r="G36" s="49"/>
      <c r="H36" s="16"/>
    </row>
    <row r="37" spans="1:8" x14ac:dyDescent="0.2">
      <c r="A37" s="1" t="s">
        <v>39</v>
      </c>
      <c r="B37" s="3">
        <v>0.28270899999999999</v>
      </c>
      <c r="C37" s="2">
        <v>1.4E-5</v>
      </c>
      <c r="D37" s="3">
        <v>4.0000000000000002E-4</v>
      </c>
      <c r="E37" s="16">
        <v>-2.1925869343042415</v>
      </c>
      <c r="F37" s="16">
        <v>-0.70177784696978662</v>
      </c>
      <c r="G37" s="49"/>
      <c r="H37" s="16"/>
    </row>
    <row r="38" spans="1:8" x14ac:dyDescent="0.2">
      <c r="A38" s="1" t="s">
        <v>40</v>
      </c>
      <c r="B38" s="3">
        <v>0.28270499999999998</v>
      </c>
      <c r="C38" s="2">
        <v>1.4E-5</v>
      </c>
      <c r="D38" s="3">
        <v>4.0000000000000002E-4</v>
      </c>
      <c r="E38" s="16">
        <v>-2.334044155871684</v>
      </c>
      <c r="F38" s="16">
        <v>-0.84325999136436458</v>
      </c>
      <c r="G38" s="47"/>
      <c r="H38" s="16"/>
    </row>
    <row r="39" spans="1:8" x14ac:dyDescent="0.2">
      <c r="A39" s="27" t="s">
        <v>141</v>
      </c>
      <c r="B39" s="3"/>
      <c r="C39" s="2"/>
      <c r="D39" s="3"/>
      <c r="E39" s="16"/>
      <c r="G39" s="48">
        <f>AVERAGE(E31:E38)</f>
        <v>-2.214689625173599</v>
      </c>
      <c r="H39" s="6">
        <f>STDEV(E31:E38)</f>
        <v>0.3845904504624249</v>
      </c>
    </row>
    <row r="40" spans="1:8" x14ac:dyDescent="0.2">
      <c r="A40" s="1" t="s">
        <v>41</v>
      </c>
      <c r="B40" s="3">
        <v>0.28264699999999998</v>
      </c>
      <c r="C40" s="2">
        <v>1.2999999999999999E-5</v>
      </c>
      <c r="D40" s="3">
        <v>4.0000000000000002E-4</v>
      </c>
      <c r="E40" s="16">
        <v>-4.3851738686073727</v>
      </c>
      <c r="F40" s="16">
        <v>-2.8947510850774183</v>
      </c>
      <c r="G40" s="49"/>
      <c r="H40" s="16"/>
    </row>
    <row r="41" spans="1:8" x14ac:dyDescent="0.2">
      <c r="A41" s="1" t="s">
        <v>42</v>
      </c>
      <c r="B41" s="3">
        <v>0.28270400000000001</v>
      </c>
      <c r="C41" s="2">
        <v>1.2999999999999999E-5</v>
      </c>
      <c r="D41" s="3">
        <v>4.0000000000000002E-4</v>
      </c>
      <c r="E41" s="16">
        <v>-2.3694084612635447</v>
      </c>
      <c r="F41" s="16">
        <v>-0.8786305274621764</v>
      </c>
      <c r="G41" s="49"/>
      <c r="H41" s="16"/>
    </row>
    <row r="42" spans="1:8" x14ac:dyDescent="0.2">
      <c r="A42" s="1" t="s">
        <v>43</v>
      </c>
      <c r="B42" s="3">
        <v>0.28267599999999998</v>
      </c>
      <c r="C42" s="2">
        <v>1.5999999999999999E-5</v>
      </c>
      <c r="D42" s="3">
        <v>4.0000000000000002E-4</v>
      </c>
      <c r="E42" s="16">
        <v>-3.3596090122400835</v>
      </c>
      <c r="F42" s="16">
        <v>-1.8690055382208914</v>
      </c>
      <c r="G42" s="49"/>
      <c r="H42" s="16"/>
    </row>
    <row r="43" spans="1:8" x14ac:dyDescent="0.2">
      <c r="A43" s="1" t="s">
        <v>44</v>
      </c>
      <c r="B43" s="3">
        <v>0.28268399999999999</v>
      </c>
      <c r="C43" s="2">
        <v>1.5E-5</v>
      </c>
      <c r="D43" s="3">
        <v>4.0000000000000002E-4</v>
      </c>
      <c r="E43" s="16">
        <v>-3.0766945691040881</v>
      </c>
      <c r="F43" s="16">
        <v>-1.5860412494328457</v>
      </c>
      <c r="G43" s="49"/>
      <c r="H43" s="16"/>
    </row>
    <row r="44" spans="1:8" x14ac:dyDescent="0.2">
      <c r="A44" s="1" t="s">
        <v>45</v>
      </c>
      <c r="B44" s="3">
        <v>0.28267500000000001</v>
      </c>
      <c r="C44" s="2">
        <v>1.4E-5</v>
      </c>
      <c r="D44" s="3">
        <v>4.0000000000000002E-4</v>
      </c>
      <c r="E44" s="16">
        <v>-3.3949733176308339</v>
      </c>
      <c r="F44" s="16">
        <v>-1.9043760743187033</v>
      </c>
      <c r="G44" s="49"/>
      <c r="H44" s="16"/>
    </row>
    <row r="45" spans="1:8" x14ac:dyDescent="0.2">
      <c r="A45" s="1" t="s">
        <v>46</v>
      </c>
      <c r="B45" s="3">
        <v>0.282669</v>
      </c>
      <c r="C45" s="2">
        <v>1.4E-5</v>
      </c>
      <c r="D45" s="3">
        <v>4.0000000000000002E-4</v>
      </c>
      <c r="E45" s="16">
        <v>-3.6071591499831079</v>
      </c>
      <c r="F45" s="16">
        <v>-2.1165992909100151</v>
      </c>
      <c r="G45" s="49"/>
      <c r="H45" s="16"/>
    </row>
    <row r="46" spans="1:8" x14ac:dyDescent="0.2">
      <c r="A46" s="1" t="s">
        <v>47</v>
      </c>
      <c r="B46" s="3">
        <v>0.28264400000000001</v>
      </c>
      <c r="C46" s="2">
        <v>1.5E-5</v>
      </c>
      <c r="D46" s="3">
        <v>4.0000000000000002E-4</v>
      </c>
      <c r="E46" s="16">
        <v>-4.4912667847829546</v>
      </c>
      <c r="F46" s="16">
        <v>-3.000862693371964</v>
      </c>
      <c r="G46" s="49"/>
      <c r="H46" s="16"/>
    </row>
    <row r="47" spans="1:8" x14ac:dyDescent="0.2">
      <c r="A47" s="1" t="s">
        <v>48</v>
      </c>
      <c r="B47" s="3">
        <v>0.28272599999999998</v>
      </c>
      <c r="C47" s="2">
        <v>1.4E-5</v>
      </c>
      <c r="D47" s="3">
        <v>4.0000000000000002E-4</v>
      </c>
      <c r="E47" s="16">
        <v>-1.5913937426403901</v>
      </c>
      <c r="F47" s="16">
        <v>-0.10047873329588342</v>
      </c>
      <c r="G47" s="49"/>
      <c r="H47" s="16"/>
    </row>
    <row r="48" spans="1:8" x14ac:dyDescent="0.2">
      <c r="A48" s="1" t="s">
        <v>49</v>
      </c>
      <c r="B48" s="3">
        <v>0.28262100000000001</v>
      </c>
      <c r="C48" s="2">
        <v>1.4E-5</v>
      </c>
      <c r="D48" s="3">
        <v>4.0000000000000002E-4</v>
      </c>
      <c r="E48" s="16">
        <v>-5.30464580879908</v>
      </c>
      <c r="F48" s="16">
        <v>-3.814385023637179</v>
      </c>
      <c r="G48" s="49"/>
      <c r="H48" s="16"/>
    </row>
    <row r="49" spans="1:8" x14ac:dyDescent="0.2">
      <c r="A49" s="1" t="s">
        <v>50</v>
      </c>
      <c r="B49" s="3">
        <v>0.282669</v>
      </c>
      <c r="C49" s="2">
        <v>2.0000000000000002E-5</v>
      </c>
      <c r="D49" s="3">
        <v>4.0000000000000002E-4</v>
      </c>
      <c r="E49" s="16">
        <v>-3.6071591499831079</v>
      </c>
      <c r="F49" s="16">
        <v>-2.1165992909100151</v>
      </c>
      <c r="G49" s="47"/>
      <c r="H49" s="16"/>
    </row>
    <row r="50" spans="1:8" x14ac:dyDescent="0.2">
      <c r="A50" s="27" t="s">
        <v>824</v>
      </c>
      <c r="B50" s="3"/>
      <c r="C50" s="2"/>
      <c r="D50" s="3"/>
      <c r="E50" s="16"/>
      <c r="G50" s="48">
        <f>AVERAGE(E40:E49)</f>
        <v>-3.5187483865034563</v>
      </c>
      <c r="H50" s="6">
        <f>STDEV(E40:E49)</f>
        <v>1.0631861472195043</v>
      </c>
    </row>
    <row r="51" spans="1:8" x14ac:dyDescent="0.2">
      <c r="A51" s="1" t="s">
        <v>51</v>
      </c>
      <c r="B51" s="3">
        <v>0.28274899999999997</v>
      </c>
      <c r="C51" s="2">
        <v>1.1E-5</v>
      </c>
      <c r="D51" s="3">
        <v>4.0000000000000002E-4</v>
      </c>
      <c r="E51" s="16">
        <v>-0.77801471862426475</v>
      </c>
      <c r="F51" s="16">
        <v>0.71304359696933162</v>
      </c>
      <c r="G51" s="49"/>
      <c r="H51" s="16"/>
    </row>
    <row r="52" spans="1:8" x14ac:dyDescent="0.2">
      <c r="A52" s="1" t="s">
        <v>52</v>
      </c>
      <c r="B52" s="3">
        <v>0.28269699999999998</v>
      </c>
      <c r="C52" s="2">
        <v>9.0000000000000002E-6</v>
      </c>
      <c r="D52" s="3">
        <v>4.0000000000000002E-4</v>
      </c>
      <c r="E52" s="16">
        <v>-2.6169585990087896</v>
      </c>
      <c r="F52" s="16">
        <v>-1.1262242801524103</v>
      </c>
      <c r="G52" s="49"/>
      <c r="H52" s="16"/>
    </row>
    <row r="53" spans="1:8" x14ac:dyDescent="0.2">
      <c r="A53" s="1" t="s">
        <v>53</v>
      </c>
      <c r="B53" s="3">
        <v>0.28273700000000002</v>
      </c>
      <c r="C53" s="2">
        <v>1.2E-5</v>
      </c>
      <c r="D53" s="3">
        <v>4.0000000000000002E-4</v>
      </c>
      <c r="E53" s="16">
        <v>-1.2023863833265924</v>
      </c>
      <c r="F53" s="16">
        <v>0.28859716378892841</v>
      </c>
      <c r="G53" s="49"/>
      <c r="H53" s="16"/>
    </row>
    <row r="54" spans="1:8" x14ac:dyDescent="0.2">
      <c r="A54" s="1" t="s">
        <v>54</v>
      </c>
      <c r="B54" s="3">
        <v>0.28276899999999999</v>
      </c>
      <c r="C54" s="2">
        <v>1.1E-5</v>
      </c>
      <c r="D54" s="3">
        <v>4.0000000000000002E-4</v>
      </c>
      <c r="E54" s="16">
        <v>-7.072861078372128E-2</v>
      </c>
      <c r="F54" s="16">
        <v>1.4204543189411112</v>
      </c>
      <c r="G54" s="49"/>
      <c r="H54" s="16"/>
    </row>
    <row r="55" spans="1:8" x14ac:dyDescent="0.2">
      <c r="A55" s="1" t="s">
        <v>55</v>
      </c>
      <c r="B55" s="3">
        <v>0.28270800000000001</v>
      </c>
      <c r="C55" s="2">
        <v>1.1E-5</v>
      </c>
      <c r="D55" s="3">
        <v>4.0000000000000002E-4</v>
      </c>
      <c r="E55" s="16">
        <v>-2.2279512396949919</v>
      </c>
      <c r="F55" s="16">
        <v>-0.73714838306759844</v>
      </c>
      <c r="G55" s="49"/>
      <c r="H55" s="16"/>
    </row>
    <row r="56" spans="1:8" x14ac:dyDescent="0.2">
      <c r="A56" s="1" t="s">
        <v>56</v>
      </c>
      <c r="B56" s="3">
        <v>0.28274100000000002</v>
      </c>
      <c r="C56" s="2">
        <v>1.2E-5</v>
      </c>
      <c r="D56" s="3">
        <v>4.0000000000000002E-4</v>
      </c>
      <c r="E56" s="16">
        <v>-1.0609291617591499</v>
      </c>
      <c r="F56" s="16">
        <v>0.43007930818239615</v>
      </c>
      <c r="G56" s="49"/>
      <c r="H56" s="16"/>
    </row>
    <row r="57" spans="1:8" x14ac:dyDescent="0.2">
      <c r="A57" s="1" t="s">
        <v>57</v>
      </c>
      <c r="B57" s="3">
        <v>0.28272599999999998</v>
      </c>
      <c r="C57" s="2">
        <v>1.5999999999999999E-5</v>
      </c>
      <c r="D57" s="3">
        <v>4.0000000000000002E-4</v>
      </c>
      <c r="E57" s="16">
        <v>-1.5913937426403901</v>
      </c>
      <c r="F57" s="16">
        <v>-0.10047873329588342</v>
      </c>
      <c r="G57" s="49"/>
      <c r="H57" s="16"/>
    </row>
    <row r="58" spans="1:8" x14ac:dyDescent="0.2">
      <c r="A58" s="1" t="s">
        <v>58</v>
      </c>
      <c r="B58" s="3">
        <v>0.28271200000000002</v>
      </c>
      <c r="C58" s="2">
        <v>1.1E-5</v>
      </c>
      <c r="D58" s="3">
        <v>4.0000000000000002E-4</v>
      </c>
      <c r="E58" s="16">
        <v>-2.0864940181264391</v>
      </c>
      <c r="F58" s="16">
        <v>-0.59566623867302049</v>
      </c>
      <c r="G58" s="49"/>
      <c r="H58" s="16"/>
    </row>
    <row r="59" spans="1:8" x14ac:dyDescent="0.2">
      <c r="A59" s="1" t="s">
        <v>59</v>
      </c>
      <c r="B59" s="3">
        <v>0.28272900000000001</v>
      </c>
      <c r="C59" s="2">
        <v>1.1E-5</v>
      </c>
      <c r="D59" s="3">
        <v>4.0000000000000002E-4</v>
      </c>
      <c r="E59" s="16">
        <v>-1.485300826463698</v>
      </c>
      <c r="F59" s="16">
        <v>5.6328749997724969E-3</v>
      </c>
      <c r="G59" s="49"/>
      <c r="H59" s="16"/>
    </row>
    <row r="60" spans="1:8" x14ac:dyDescent="0.2">
      <c r="A60" s="1" t="s">
        <v>60</v>
      </c>
      <c r="B60" s="3">
        <v>0.282725</v>
      </c>
      <c r="C60" s="2">
        <v>1.2E-5</v>
      </c>
      <c r="D60" s="3">
        <v>4.0000000000000002E-4</v>
      </c>
      <c r="E60" s="16">
        <v>-1.6267580480311405</v>
      </c>
      <c r="F60" s="16">
        <v>-0.13584926939369524</v>
      </c>
      <c r="G60" s="47"/>
      <c r="H60" s="16"/>
    </row>
    <row r="61" spans="1:8" x14ac:dyDescent="0.2">
      <c r="A61" s="27" t="s">
        <v>822</v>
      </c>
      <c r="B61" s="3"/>
      <c r="C61" s="2"/>
      <c r="D61" s="3"/>
      <c r="E61" s="16"/>
      <c r="G61" s="48">
        <f>AVERAGE(E51:E60)</f>
        <v>-1.4746915348459178</v>
      </c>
      <c r="H61" s="6">
        <f>STDEV(E51:E60)</f>
        <v>0.7442485075939359</v>
      </c>
    </row>
    <row r="62" spans="1:8" x14ac:dyDescent="0.2">
      <c r="A62" s="1" t="s">
        <v>61</v>
      </c>
      <c r="B62" s="3">
        <v>0.28286499999999998</v>
      </c>
      <c r="C62" s="2">
        <v>1.5999999999999999E-5</v>
      </c>
      <c r="D62" s="3">
        <v>4.0000000000000002E-4</v>
      </c>
      <c r="E62" s="16">
        <v>3.3242447068460024</v>
      </c>
      <c r="F62" s="16">
        <v>4.816025784395439</v>
      </c>
      <c r="G62" s="49"/>
      <c r="H62" s="16"/>
    </row>
    <row r="63" spans="1:8" x14ac:dyDescent="0.2">
      <c r="A63" s="1" t="s">
        <v>62</v>
      </c>
      <c r="B63" s="3">
        <v>0.28279599999999999</v>
      </c>
      <c r="C63" s="2">
        <v>1.2999999999999999E-5</v>
      </c>
      <c r="D63" s="3">
        <v>4.0000000000000002E-4</v>
      </c>
      <c r="E63" s="16">
        <v>0.88410763479984666</v>
      </c>
      <c r="F63" s="16">
        <v>2.3754587935997939</v>
      </c>
      <c r="G63" s="49"/>
      <c r="H63" s="16"/>
    </row>
    <row r="64" spans="1:8" x14ac:dyDescent="0.2">
      <c r="A64" s="1" t="s">
        <v>63</v>
      </c>
      <c r="B64" s="3">
        <v>0.28282499999999999</v>
      </c>
      <c r="C64" s="2">
        <v>1.2E-5</v>
      </c>
      <c r="D64" s="3">
        <v>4.0000000000000002E-4</v>
      </c>
      <c r="E64" s="16">
        <v>1.9096724911671359</v>
      </c>
      <c r="F64" s="16">
        <v>3.4012043404563208</v>
      </c>
      <c r="G64" s="49"/>
      <c r="H64" s="16"/>
    </row>
    <row r="65" spans="1:8" x14ac:dyDescent="0.2">
      <c r="A65" s="1" t="s">
        <v>64</v>
      </c>
      <c r="B65" s="3">
        <v>0.28287099999999998</v>
      </c>
      <c r="C65" s="2">
        <v>1.5999999999999999E-5</v>
      </c>
      <c r="D65" s="3">
        <v>4.0000000000000002E-4</v>
      </c>
      <c r="E65" s="16">
        <v>3.5364305391993867</v>
      </c>
      <c r="F65" s="16">
        <v>5.0282490009867509</v>
      </c>
      <c r="G65" s="49"/>
      <c r="H65" s="16"/>
    </row>
    <row r="66" spans="1:8" x14ac:dyDescent="0.2">
      <c r="A66" s="1" t="s">
        <v>65</v>
      </c>
      <c r="B66" s="3">
        <v>0.28280100000000002</v>
      </c>
      <c r="C66" s="2">
        <v>1.5999999999999999E-5</v>
      </c>
      <c r="D66" s="3">
        <v>4.0000000000000002E-4</v>
      </c>
      <c r="E66" s="16">
        <v>1.0609291617602601</v>
      </c>
      <c r="F66" s="16">
        <v>2.552311474093294</v>
      </c>
      <c r="G66" s="49"/>
      <c r="H66" s="16"/>
    </row>
    <row r="67" spans="1:8" x14ac:dyDescent="0.2">
      <c r="A67" s="1" t="s">
        <v>66</v>
      </c>
      <c r="B67" s="3">
        <v>0.28287499999999999</v>
      </c>
      <c r="C67" s="2">
        <v>1.2E-5</v>
      </c>
      <c r="D67" s="3">
        <v>4.0000000000000002E-4</v>
      </c>
      <c r="E67" s="16">
        <v>3.6778877607668292</v>
      </c>
      <c r="F67" s="16">
        <v>5.1697311453802186</v>
      </c>
      <c r="G67" s="49"/>
      <c r="H67" s="16"/>
    </row>
    <row r="68" spans="1:8" x14ac:dyDescent="0.2">
      <c r="A68" s="1" t="s">
        <v>67</v>
      </c>
      <c r="B68" s="3">
        <v>0.282802</v>
      </c>
      <c r="C68" s="2">
        <v>1.4E-5</v>
      </c>
      <c r="D68" s="3">
        <v>4.0000000000000002E-4</v>
      </c>
      <c r="E68" s="16">
        <v>1.0962934671510105</v>
      </c>
      <c r="F68" s="16">
        <v>2.5876820101911058</v>
      </c>
      <c r="G68" s="49"/>
      <c r="H68" s="16"/>
    </row>
    <row r="69" spans="1:8" x14ac:dyDescent="0.2">
      <c r="A69" s="1" t="s">
        <v>68</v>
      </c>
      <c r="B69" s="3">
        <v>0.28288099999999999</v>
      </c>
      <c r="C69" s="2">
        <v>1.5999999999999999E-5</v>
      </c>
      <c r="D69" s="3">
        <v>4.0000000000000002E-4</v>
      </c>
      <c r="E69" s="16">
        <v>3.8900735931202135</v>
      </c>
      <c r="F69" s="16">
        <v>5.3819543619715304</v>
      </c>
      <c r="G69" s="49"/>
      <c r="H69" s="16"/>
    </row>
    <row r="70" spans="1:8" x14ac:dyDescent="0.2">
      <c r="A70" s="1" t="s">
        <v>69</v>
      </c>
      <c r="B70" s="3">
        <v>0.28283799999999998</v>
      </c>
      <c r="C70" s="2">
        <v>1.1E-5</v>
      </c>
      <c r="D70" s="3">
        <v>4.0000000000000002E-4</v>
      </c>
      <c r="E70" s="16">
        <v>2.3694084612624344</v>
      </c>
      <c r="F70" s="16">
        <v>3.8610213097367563</v>
      </c>
      <c r="G70" s="49"/>
      <c r="H70" s="16"/>
    </row>
    <row r="71" spans="1:8" x14ac:dyDescent="0.2">
      <c r="A71" s="1" t="s">
        <v>70</v>
      </c>
      <c r="B71" s="3">
        <v>0.28284199999999998</v>
      </c>
      <c r="C71" s="2">
        <v>1.7E-5</v>
      </c>
      <c r="D71" s="3">
        <v>4.0000000000000002E-4</v>
      </c>
      <c r="E71" s="16">
        <v>2.5108656828320974</v>
      </c>
      <c r="F71" s="16">
        <v>4.002503454130224</v>
      </c>
      <c r="G71" s="47"/>
      <c r="H71" s="16"/>
    </row>
    <row r="72" spans="1:8" x14ac:dyDescent="0.2">
      <c r="A72" s="27" t="s">
        <v>823</v>
      </c>
      <c r="B72" s="3"/>
      <c r="C72" s="2"/>
      <c r="D72" s="3"/>
      <c r="E72" s="16"/>
      <c r="G72" s="48">
        <f>AVERAGE(E62:E71)</f>
        <v>2.4259913498905217</v>
      </c>
      <c r="H72" s="6">
        <f>STDEV(E62:E71)</f>
        <v>1.1564602501781089</v>
      </c>
    </row>
    <row r="73" spans="1:8" x14ac:dyDescent="0.2">
      <c r="A73" s="1" t="s">
        <v>71</v>
      </c>
      <c r="B73" s="3">
        <v>0.28268100000000002</v>
      </c>
      <c r="C73" s="2">
        <v>1.2E-5</v>
      </c>
      <c r="D73" s="3">
        <v>4.0000000000000002E-4</v>
      </c>
      <c r="E73" s="16">
        <v>-3.1827874852785598</v>
      </c>
      <c r="F73" s="16">
        <v>-1.6921528577273914</v>
      </c>
      <c r="G73" s="49"/>
      <c r="H73" s="16"/>
    </row>
    <row r="74" spans="1:8" x14ac:dyDescent="0.2">
      <c r="A74" s="1" t="s">
        <v>72</v>
      </c>
      <c r="B74" s="3">
        <v>0.282725</v>
      </c>
      <c r="C74" s="2">
        <v>1.4E-5</v>
      </c>
      <c r="D74" s="3">
        <v>4.0000000000000002E-4</v>
      </c>
      <c r="E74" s="16">
        <v>-1.6267580480311405</v>
      </c>
      <c r="F74" s="16">
        <v>-0.13584926939369524</v>
      </c>
      <c r="G74" s="49"/>
      <c r="H74" s="16"/>
    </row>
    <row r="75" spans="1:8" x14ac:dyDescent="0.2">
      <c r="A75" s="1" t="s">
        <v>73</v>
      </c>
      <c r="B75" s="3">
        <v>0.28270499999999998</v>
      </c>
      <c r="C75" s="2">
        <v>1.2E-5</v>
      </c>
      <c r="D75" s="3">
        <v>4.0000000000000002E-4</v>
      </c>
      <c r="E75" s="16">
        <v>-2.334044155871684</v>
      </c>
      <c r="F75" s="16">
        <v>-0.84325999136436458</v>
      </c>
      <c r="G75" s="49"/>
      <c r="H75" s="16"/>
    </row>
    <row r="76" spans="1:8" x14ac:dyDescent="0.2">
      <c r="A76" s="1" t="s">
        <v>74</v>
      </c>
      <c r="B76" s="3">
        <v>0.28269100000000003</v>
      </c>
      <c r="C76" s="2">
        <v>9.0000000000000002E-6</v>
      </c>
      <c r="D76" s="3">
        <v>4.0000000000000002E-4</v>
      </c>
      <c r="E76" s="16">
        <v>-2.8291444313588432</v>
      </c>
      <c r="F76" s="16">
        <v>-1.3384474967415017</v>
      </c>
      <c r="G76" s="49"/>
      <c r="H76" s="16"/>
    </row>
    <row r="77" spans="1:8" x14ac:dyDescent="0.2">
      <c r="A77" s="1" t="s">
        <v>75</v>
      </c>
      <c r="B77" s="3">
        <v>0.28269899999999998</v>
      </c>
      <c r="C77" s="2">
        <v>1.1E-5</v>
      </c>
      <c r="D77" s="3">
        <v>4.0000000000000002E-4</v>
      </c>
      <c r="E77" s="16">
        <v>-2.5462299882239581</v>
      </c>
      <c r="F77" s="16">
        <v>-1.0554832079556764</v>
      </c>
      <c r="G77" s="49"/>
      <c r="H77" s="16"/>
    </row>
    <row r="78" spans="1:8" x14ac:dyDescent="0.2">
      <c r="A78" s="1" t="s">
        <v>76</v>
      </c>
      <c r="B78" s="3">
        <v>0.28271099999999999</v>
      </c>
      <c r="C78" s="2">
        <v>1.1E-5</v>
      </c>
      <c r="D78" s="3">
        <v>4.0000000000000002E-4</v>
      </c>
      <c r="E78" s="16">
        <v>-2.12185832351941</v>
      </c>
      <c r="F78" s="16">
        <v>-0.63103677477305276</v>
      </c>
      <c r="G78" s="49"/>
      <c r="H78" s="16"/>
    </row>
    <row r="79" spans="1:8" x14ac:dyDescent="0.2">
      <c r="A79" s="1" t="s">
        <v>77</v>
      </c>
      <c r="B79" s="3">
        <v>0.28270699999999999</v>
      </c>
      <c r="C79" s="2">
        <v>1.4E-5</v>
      </c>
      <c r="D79" s="3">
        <v>4.0000000000000002E-4</v>
      </c>
      <c r="E79" s="16">
        <v>-2.2633155450879627</v>
      </c>
      <c r="F79" s="16">
        <v>-0.77251891916763071</v>
      </c>
      <c r="G79" s="49"/>
      <c r="H79" s="16"/>
    </row>
    <row r="80" spans="1:8" x14ac:dyDescent="0.2">
      <c r="A80" s="1" t="s">
        <v>78</v>
      </c>
      <c r="B80" s="3">
        <v>0.28270099999999998</v>
      </c>
      <c r="C80" s="2">
        <v>1.1E-5</v>
      </c>
      <c r="D80" s="3">
        <v>4.0000000000000002E-4</v>
      </c>
      <c r="E80" s="16">
        <v>-2.4755013774402368</v>
      </c>
      <c r="F80" s="16">
        <v>-0.98474213575783232</v>
      </c>
      <c r="G80" s="47"/>
      <c r="H80" s="16"/>
    </row>
    <row r="81" spans="1:8" x14ac:dyDescent="0.2">
      <c r="A81" s="27" t="s">
        <v>820</v>
      </c>
      <c r="B81" s="3"/>
      <c r="C81" s="2"/>
      <c r="D81" s="3"/>
      <c r="E81" s="16"/>
      <c r="G81" s="48">
        <f>AVERAGE(E73:E80)</f>
        <v>-2.4224549193514742</v>
      </c>
      <c r="H81" s="6">
        <f>STDEV(E73:E80)</f>
        <v>0.46572060790181791</v>
      </c>
    </row>
    <row r="82" spans="1:8" x14ac:dyDescent="0.2">
      <c r="A82" s="1" t="s">
        <v>79</v>
      </c>
      <c r="B82" s="3">
        <v>0.282719</v>
      </c>
      <c r="C82" s="2">
        <v>1.1E-5</v>
      </c>
      <c r="D82" s="3">
        <v>4.0000000000000002E-4</v>
      </c>
      <c r="E82" s="16">
        <v>-1.8389438803834146</v>
      </c>
      <c r="F82" s="16">
        <v>-0.34807248598500706</v>
      </c>
      <c r="G82" s="49"/>
      <c r="H82" s="16"/>
    </row>
    <row r="83" spans="1:8" x14ac:dyDescent="0.2">
      <c r="A83" s="1" t="s">
        <v>80</v>
      </c>
      <c r="B83" s="3">
        <v>0.28273199999999998</v>
      </c>
      <c r="C83" s="2">
        <v>9.0000000000000002E-6</v>
      </c>
      <c r="D83" s="3">
        <v>4.0000000000000002E-4</v>
      </c>
      <c r="E83" s="16">
        <v>-1.3792079102881161</v>
      </c>
      <c r="F83" s="16">
        <v>0.11174448329542841</v>
      </c>
      <c r="G83" s="49"/>
      <c r="H83" s="16"/>
    </row>
    <row r="84" spans="1:8" x14ac:dyDescent="0.2">
      <c r="A84" s="1" t="s">
        <v>81</v>
      </c>
      <c r="B84" s="3">
        <v>0.28274300000000002</v>
      </c>
      <c r="C84" s="2">
        <v>9.0000000000000002E-6</v>
      </c>
      <c r="D84" s="3">
        <v>4.0000000000000002E-4</v>
      </c>
      <c r="E84" s="16">
        <v>-0.99020055097542858</v>
      </c>
      <c r="F84" s="16">
        <v>0.50082038038024024</v>
      </c>
      <c r="G84" s="49"/>
      <c r="H84" s="16"/>
    </row>
    <row r="85" spans="1:8" x14ac:dyDescent="0.2">
      <c r="A85" s="1" t="s">
        <v>82</v>
      </c>
      <c r="B85" s="3">
        <v>0.28273300000000001</v>
      </c>
      <c r="C85" s="2">
        <v>9.0000000000000002E-6</v>
      </c>
      <c r="D85" s="3">
        <v>4.0000000000000002E-4</v>
      </c>
      <c r="E85" s="16">
        <v>-1.3438436048951452</v>
      </c>
      <c r="F85" s="16">
        <v>0.14711501939546068</v>
      </c>
      <c r="G85" s="49"/>
      <c r="H85" s="16"/>
    </row>
    <row r="86" spans="1:8" x14ac:dyDescent="0.2">
      <c r="A86" s="1" t="s">
        <v>83</v>
      </c>
      <c r="B86" s="3">
        <v>0.28274100000000002</v>
      </c>
      <c r="C86" s="2">
        <v>1.1E-5</v>
      </c>
      <c r="D86" s="3">
        <v>4.0000000000000002E-4</v>
      </c>
      <c r="E86" s="16">
        <v>-1.0609291617591499</v>
      </c>
      <c r="F86" s="16">
        <v>0.43007930818239615</v>
      </c>
      <c r="G86" s="49"/>
      <c r="H86" s="16"/>
    </row>
    <row r="87" spans="1:8" x14ac:dyDescent="0.2">
      <c r="A87" s="1" t="s">
        <v>84</v>
      </c>
      <c r="B87" s="3">
        <v>0.28271200000000002</v>
      </c>
      <c r="C87" s="2">
        <v>1.5E-5</v>
      </c>
      <c r="D87" s="3">
        <v>4.0000000000000002E-4</v>
      </c>
      <c r="E87" s="16">
        <v>-2.0864940181264391</v>
      </c>
      <c r="F87" s="16">
        <v>-0.59566623867302049</v>
      </c>
      <c r="G87" s="49"/>
      <c r="H87" s="16"/>
    </row>
    <row r="88" spans="1:8" x14ac:dyDescent="0.2">
      <c r="A88" s="1" t="s">
        <v>85</v>
      </c>
      <c r="B88" s="3">
        <v>0.28272399999999998</v>
      </c>
      <c r="C88" s="2">
        <v>1.1E-5</v>
      </c>
      <c r="D88" s="3">
        <v>4.0000000000000002E-4</v>
      </c>
      <c r="E88" s="16">
        <v>-1.6621223534241114</v>
      </c>
      <c r="F88" s="16">
        <v>-0.17121980549261728</v>
      </c>
      <c r="G88" s="49"/>
      <c r="H88" s="16"/>
    </row>
    <row r="89" spans="1:8" x14ac:dyDescent="0.2">
      <c r="A89" s="1" t="s">
        <v>86</v>
      </c>
      <c r="B89" s="3">
        <v>0.28269100000000003</v>
      </c>
      <c r="C89" s="2">
        <v>1.2999999999999999E-5</v>
      </c>
      <c r="D89" s="3">
        <v>4.0000000000000002E-4</v>
      </c>
      <c r="E89" s="16">
        <v>-2.8291444313588432</v>
      </c>
      <c r="F89" s="16">
        <v>-1.3384474967415017</v>
      </c>
      <c r="G89" s="47"/>
      <c r="H89" s="16"/>
    </row>
    <row r="90" spans="1:8" x14ac:dyDescent="0.2">
      <c r="A90" s="27" t="s">
        <v>821</v>
      </c>
      <c r="B90" s="3"/>
      <c r="C90" s="2"/>
      <c r="D90" s="3"/>
      <c r="E90" s="16"/>
      <c r="G90" s="48">
        <f>AVERAGE(E82:E89)</f>
        <v>-1.648860738901331</v>
      </c>
      <c r="H90" s="6">
        <f>STDEV(E82:E89)</f>
        <v>0.60546851226819653</v>
      </c>
    </row>
    <row r="91" spans="1:8" x14ac:dyDescent="0.2">
      <c r="A91" s="1" t="s">
        <v>87</v>
      </c>
      <c r="B91" s="3">
        <v>0.28278900000000001</v>
      </c>
      <c r="C91" s="2">
        <v>1.5999999999999999E-5</v>
      </c>
      <c r="D91" s="3">
        <v>4.0000000000000002E-4</v>
      </c>
      <c r="E91" s="16">
        <v>0.63655749705571196</v>
      </c>
      <c r="F91" s="16">
        <v>2.1278650409106703</v>
      </c>
      <c r="G91" s="49"/>
      <c r="H91" s="16"/>
    </row>
    <row r="92" spans="1:8" x14ac:dyDescent="0.2">
      <c r="A92" s="1" t="s">
        <v>88</v>
      </c>
      <c r="B92" s="3">
        <v>0.28283900000000001</v>
      </c>
      <c r="C92" s="2">
        <v>1.2E-5</v>
      </c>
      <c r="D92" s="3">
        <v>4.0000000000000002E-4</v>
      </c>
      <c r="E92" s="16">
        <v>2.4047727666554053</v>
      </c>
      <c r="F92" s="16">
        <v>3.8963918458345681</v>
      </c>
      <c r="G92" s="49"/>
      <c r="H92" s="16"/>
    </row>
    <row r="93" spans="1:8" x14ac:dyDescent="0.2">
      <c r="A93" s="1" t="s">
        <v>89</v>
      </c>
      <c r="B93" s="3">
        <v>0.282835</v>
      </c>
      <c r="C93" s="2">
        <v>1.2999999999999999E-5</v>
      </c>
      <c r="D93" s="3">
        <v>4.0000000000000002E-4</v>
      </c>
      <c r="E93" s="16">
        <v>2.2633155450879627</v>
      </c>
      <c r="F93" s="16">
        <v>3.7549097014411004</v>
      </c>
      <c r="G93" s="49"/>
      <c r="H93" s="16"/>
    </row>
    <row r="94" spans="1:8" x14ac:dyDescent="0.2">
      <c r="A94" s="1" t="s">
        <v>90</v>
      </c>
      <c r="B94" s="3">
        <v>0.28278399999999998</v>
      </c>
      <c r="C94" s="2">
        <v>1.5E-5</v>
      </c>
      <c r="D94" s="3">
        <v>4.0000000000000002E-4</v>
      </c>
      <c r="E94" s="16">
        <v>0.45973597009529854</v>
      </c>
      <c r="F94" s="16">
        <v>1.9510123604171703</v>
      </c>
      <c r="G94" s="49"/>
      <c r="H94" s="16"/>
    </row>
    <row r="95" spans="1:8" x14ac:dyDescent="0.2">
      <c r="A95" s="1" t="s">
        <v>91</v>
      </c>
      <c r="B95" s="3">
        <v>0.28286600000000001</v>
      </c>
      <c r="C95" s="2">
        <v>1.8E-5</v>
      </c>
      <c r="D95" s="3">
        <v>4.0000000000000002E-4</v>
      </c>
      <c r="E95" s="16">
        <v>3.3596090122389732</v>
      </c>
      <c r="F95" s="16">
        <v>4.8513963204954713</v>
      </c>
      <c r="G95" s="49"/>
      <c r="H95" s="16"/>
    </row>
    <row r="96" spans="1:8" x14ac:dyDescent="0.2">
      <c r="A96" s="1" t="s">
        <v>92</v>
      </c>
      <c r="B96" s="3">
        <v>0.28278300000000001</v>
      </c>
      <c r="C96" s="2">
        <v>1.9000000000000001E-5</v>
      </c>
      <c r="D96" s="3">
        <v>4.0000000000000002E-4</v>
      </c>
      <c r="E96" s="16">
        <v>0.42437166470454812</v>
      </c>
      <c r="F96" s="16">
        <v>1.9156418243193585</v>
      </c>
      <c r="G96" s="49"/>
      <c r="H96" s="16"/>
    </row>
    <row r="97" spans="1:8" x14ac:dyDescent="0.2">
      <c r="A97" s="1" t="s">
        <v>93</v>
      </c>
      <c r="B97" s="3">
        <v>0.28278700000000001</v>
      </c>
      <c r="C97" s="2">
        <v>1.7E-5</v>
      </c>
      <c r="D97" s="3">
        <v>4.0000000000000002E-4</v>
      </c>
      <c r="E97" s="16">
        <v>0.56582888627199068</v>
      </c>
      <c r="F97" s="16">
        <v>2.0571239687128262</v>
      </c>
      <c r="G97" s="47" t="s">
        <v>94</v>
      </c>
      <c r="H97" s="16"/>
    </row>
    <row r="98" spans="1:8" x14ac:dyDescent="0.2">
      <c r="A98" s="28" t="s">
        <v>819</v>
      </c>
      <c r="B98" s="4"/>
      <c r="D98" s="4"/>
      <c r="E98" s="16"/>
      <c r="G98" s="6">
        <f>AVERAGE(E91:E97)</f>
        <v>1.4448844774442702</v>
      </c>
      <c r="H98" s="7">
        <f>STDEV(E91:E97)</f>
        <v>1.2038466268928005</v>
      </c>
    </row>
    <row r="99" spans="1:8" x14ac:dyDescent="0.2">
      <c r="B99" s="4"/>
      <c r="D99" s="4"/>
      <c r="E99" s="16"/>
      <c r="F9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3_MajorTraceElements</vt:lpstr>
      <vt:lpstr>Table 4_LA-ICP-MS_Dating</vt:lpstr>
      <vt:lpstr>Table 5_CA-TIMS</vt:lpstr>
      <vt:lpstr>Table 7_LA-ICP-MS-Tracing</vt:lpstr>
      <vt:lpstr>Table 8_Hf-Data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Jerome</dc:creator>
  <cp:lastModifiedBy>9uwbq4l8bm@ethz.ch</cp:lastModifiedBy>
  <cp:lastPrinted>2020-07-08T12:59:34Z</cp:lastPrinted>
  <dcterms:created xsi:type="dcterms:W3CDTF">2017-07-19T13:17:34Z</dcterms:created>
  <dcterms:modified xsi:type="dcterms:W3CDTF">2021-10-20T11:56:13Z</dcterms:modified>
</cp:coreProperties>
</file>