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fig2A" sheetId="1" r:id="rId1"/>
    <sheet name="fig2A-" sheetId="2" r:id="rId2"/>
  </sheets>
  <calcPr calcId="144525"/>
</workbook>
</file>

<file path=xl/sharedStrings.xml><?xml version="1.0" encoding="utf-8"?>
<sst xmlns="http://schemas.openxmlformats.org/spreadsheetml/2006/main" count="691" uniqueCount="155">
  <si>
    <t>Block Type</t>
  </si>
  <si>
    <t>96-Well 0.2-mL Block</t>
  </si>
  <si>
    <t xml:space="preserve">Calibration Background is expired </t>
  </si>
  <si>
    <t>No</t>
  </si>
  <si>
    <t>Calibration Background performed on</t>
  </si>
  <si>
    <t>01-30-2019</t>
  </si>
  <si>
    <t>Calibration Pure Dye ABY is expired</t>
  </si>
  <si>
    <t>Calibration Pure Dye ABY performed on</t>
  </si>
  <si>
    <t>Calibration Pure Dye FAM is expired</t>
  </si>
  <si>
    <t>Calibration Pure Dye FAM performed on</t>
  </si>
  <si>
    <t>Calibration Pure Dye JUN is expired</t>
  </si>
  <si>
    <t>Calibration Pure Dye JUN performed on</t>
  </si>
  <si>
    <t>Calibration Pure Dye NED is expired</t>
  </si>
  <si>
    <t>Calibration Pure Dye NED performed on</t>
  </si>
  <si>
    <t>Calibration Pure Dye ROX is expired</t>
  </si>
  <si>
    <t>Calibration Pure Dye ROX performed on</t>
  </si>
  <si>
    <t>Calibration Pure Dye SYBR is expired</t>
  </si>
  <si>
    <t>Calibration Pure Dye SYBR performed on</t>
  </si>
  <si>
    <t>Calibration Pure Dye TAMRA is expired</t>
  </si>
  <si>
    <t>Calibration Pure Dye TAMRA performed on</t>
  </si>
  <si>
    <t>Calibration Pure Dye VIC is expired</t>
  </si>
  <si>
    <t>Calibration Pure Dye VIC performed on</t>
  </si>
  <si>
    <t xml:space="preserve">Calibration ROI is expired </t>
  </si>
  <si>
    <t>Calibration ROI performed on</t>
  </si>
  <si>
    <t xml:space="preserve">Calibration Uniformity is expired </t>
  </si>
  <si>
    <t>Calibration Uniformity performed on</t>
  </si>
  <si>
    <t>Chemistry</t>
  </si>
  <si>
    <t>SYBR_GREEN</t>
  </si>
  <si>
    <t>Date Created</t>
  </si>
  <si>
    <t>2020-12-20 21:05:25 PM CST</t>
  </si>
  <si>
    <t>Experiment Barcode</t>
  </si>
  <si>
    <t>Experiment Comment</t>
  </si>
  <si>
    <t>Experiment File Name</t>
  </si>
  <si>
    <t>D:\LLYY\11\6662020-11-24_LLLYYY.eds</t>
  </si>
  <si>
    <t>Experiment Name</t>
  </si>
  <si>
    <t>2020-12-19_LLLYYY</t>
  </si>
  <si>
    <t>Experiment Run End Time</t>
  </si>
  <si>
    <t>2020-12-20 04:56:00 AM CST</t>
  </si>
  <si>
    <t>Experiment Type</t>
  </si>
  <si>
    <t xml:space="preserve">Comparative Cт (ΔΔCт) </t>
  </si>
  <si>
    <t>Instrument Name</t>
  </si>
  <si>
    <t xml:space="preserve">      272323269</t>
  </si>
  <si>
    <t>Instrument Serial Number</t>
  </si>
  <si>
    <t>272323269</t>
  </si>
  <si>
    <t>Instrument Type</t>
  </si>
  <si>
    <t>QuantStudio™ 3 System</t>
  </si>
  <si>
    <t>Passive Reference</t>
  </si>
  <si>
    <t>ROX</t>
  </si>
  <si>
    <t>Post-read Stage/Step</t>
  </si>
  <si>
    <t/>
  </si>
  <si>
    <t>Pre-read Stage/Step</t>
  </si>
  <si>
    <t>Quantification Cycle Method</t>
  </si>
  <si>
    <t>Ct</t>
  </si>
  <si>
    <t>Signal Smoothing On</t>
  </si>
  <si>
    <t>true</t>
  </si>
  <si>
    <t>Stage where Melt Analysis is performed</t>
  </si>
  <si>
    <t>Stage3</t>
  </si>
  <si>
    <t>Stage/ Cycle where Ct Analysis is performed</t>
  </si>
  <si>
    <t>Stage2, Step2</t>
  </si>
  <si>
    <t>User Name</t>
  </si>
  <si>
    <t>Well</t>
  </si>
  <si>
    <t>Well Position</t>
  </si>
  <si>
    <t>Omit</t>
  </si>
  <si>
    <t>Sample Name</t>
  </si>
  <si>
    <t>Target Name</t>
  </si>
  <si>
    <t>Task</t>
  </si>
  <si>
    <t>Reporter</t>
  </si>
  <si>
    <t>Quencher</t>
  </si>
  <si>
    <t>Quantity</t>
  </si>
  <si>
    <t>Quantity Mean</t>
  </si>
  <si>
    <t>Quantity SD</t>
  </si>
  <si>
    <t>RQ</t>
  </si>
  <si>
    <t>RQ Min</t>
  </si>
  <si>
    <t>RQ Max</t>
  </si>
  <si>
    <t>CT</t>
  </si>
  <si>
    <t>Ct Mean</t>
  </si>
  <si>
    <t>Ct SD</t>
  </si>
  <si>
    <t>Delta Ct</t>
  </si>
  <si>
    <t>Delta Ct Mean</t>
  </si>
  <si>
    <t>Delta Ct SD</t>
  </si>
  <si>
    <t>Delta Ct SE</t>
  </si>
  <si>
    <t>Delta Delta Ct</t>
  </si>
  <si>
    <t>Automatic Ct Threshold</t>
  </si>
  <si>
    <t>Ct Threshold</t>
  </si>
  <si>
    <t>Automatic Baseline</t>
  </si>
  <si>
    <t>Baseline Start</t>
  </si>
  <si>
    <t>Baseline End</t>
  </si>
  <si>
    <t>Amp Status</t>
  </si>
  <si>
    <t>Comments</t>
  </si>
  <si>
    <t>Cq Conf</t>
  </si>
  <si>
    <t>MTP</t>
  </si>
  <si>
    <t>Tm1</t>
  </si>
  <si>
    <t>Tm2</t>
  </si>
  <si>
    <t>Tm3</t>
  </si>
  <si>
    <t>Tm4</t>
  </si>
  <si>
    <t>A5</t>
  </si>
  <si>
    <t>PBS</t>
  </si>
  <si>
    <t xml:space="preserve"> β-actin</t>
  </si>
  <si>
    <t>UNKNOWN</t>
  </si>
  <si>
    <t>SYBR</t>
  </si>
  <si>
    <t>None</t>
  </si>
  <si>
    <t>Amp</t>
  </si>
  <si>
    <t>N</t>
  </si>
  <si>
    <t>A6</t>
  </si>
  <si>
    <t>A7</t>
  </si>
  <si>
    <t>B5</t>
  </si>
  <si>
    <t>10-8M</t>
  </si>
  <si>
    <t>B6</t>
  </si>
  <si>
    <t>B7</t>
  </si>
  <si>
    <t>C5</t>
  </si>
  <si>
    <t>10-7M</t>
  </si>
  <si>
    <t>C6</t>
  </si>
  <si>
    <t>C7</t>
  </si>
  <si>
    <t>D5</t>
  </si>
  <si>
    <t>10-6M</t>
  </si>
  <si>
    <t>D6</t>
  </si>
  <si>
    <t>D7</t>
  </si>
  <si>
    <t>E5</t>
  </si>
  <si>
    <t>E210-7M</t>
  </si>
  <si>
    <t>E6</t>
  </si>
  <si>
    <t>E7</t>
  </si>
  <si>
    <t>A8</t>
  </si>
  <si>
    <t>AQP5</t>
  </si>
  <si>
    <t>A9</t>
  </si>
  <si>
    <t>A10</t>
  </si>
  <si>
    <t>B8</t>
  </si>
  <si>
    <t>API 10-8M</t>
  </si>
  <si>
    <t>B9</t>
  </si>
  <si>
    <t>B10</t>
  </si>
  <si>
    <t>C8</t>
  </si>
  <si>
    <t>API 10-7M</t>
  </si>
  <si>
    <t>C9</t>
  </si>
  <si>
    <t>Y</t>
  </si>
  <si>
    <t>C10</t>
  </si>
  <si>
    <t>D8</t>
  </si>
  <si>
    <t>API 10-6M</t>
  </si>
  <si>
    <t>D9</t>
  </si>
  <si>
    <t>D10</t>
  </si>
  <si>
    <t>E8</t>
  </si>
  <si>
    <t>E9</t>
  </si>
  <si>
    <t>E10</t>
  </si>
  <si>
    <t>Analysis Type</t>
  </si>
  <si>
    <t>Singleplex</t>
  </si>
  <si>
    <t>Endogenous Control</t>
  </si>
  <si>
    <t>1</t>
  </si>
  <si>
    <t>RQ Min/Max Confidence Level</t>
  </si>
  <si>
    <t>95.0</t>
  </si>
  <si>
    <t>Reference Sample</t>
  </si>
  <si>
    <t>7</t>
  </si>
  <si>
    <t>AQP5 CT</t>
  </si>
  <si>
    <t>actin CT</t>
  </si>
  <si>
    <r>
      <rPr>
        <sz val="12"/>
        <rFont val="华文宋体"/>
        <charset val="134"/>
      </rPr>
      <t>△</t>
    </r>
    <r>
      <rPr>
        <sz val="12"/>
        <rFont val="Times New Roman"/>
        <charset val="134"/>
      </rPr>
      <t>CT</t>
    </r>
  </si>
  <si>
    <r>
      <rPr>
        <sz val="12"/>
        <rFont val="宋体"/>
        <charset val="134"/>
      </rPr>
      <t>△△</t>
    </r>
    <r>
      <rPr>
        <sz val="12"/>
        <rFont val="Times New Roman"/>
        <charset val="134"/>
      </rPr>
      <t>CT</t>
    </r>
  </si>
  <si>
    <r>
      <rPr>
        <sz val="12"/>
        <rFont val="Times New Roman"/>
        <charset val="0"/>
      </rPr>
      <t>2-</t>
    </r>
    <r>
      <rPr>
        <sz val="12"/>
        <rFont val="宋体"/>
        <charset val="134"/>
      </rPr>
      <t>△△</t>
    </r>
    <r>
      <rPr>
        <sz val="12"/>
        <rFont val="Times New Roman"/>
        <charset val="0"/>
      </rPr>
      <t>CT</t>
    </r>
  </si>
  <si>
    <t>SD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</si>
</sst>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0_ ;[Red]\-0.000\ "/>
    <numFmt numFmtId="44" formatCode="_ &quot;￥&quot;* #,##0.00_ ;_ &quot;￥&quot;* \-#,##0.00_ ;_ &quot;￥&quot;* &quot;-&quot;??_ ;_ @_ "/>
    <numFmt numFmtId="177" formatCode="#,##0.000"/>
  </numFmts>
  <fonts count="2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Times New Roman"/>
      <charset val="0"/>
    </font>
    <font>
      <sz val="12"/>
      <name val="华文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19" borderId="4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23" fillId="31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177" fontId="2" fillId="0" borderId="0" xfId="0" applyNumberFormat="1" applyFont="1" applyFill="1" applyBorder="1" applyAlignment="1"/>
    <xf numFmtId="0" fontId="1" fillId="0" borderId="0" xfId="0" applyFont="1">
      <alignment vertical="center"/>
    </xf>
    <xf numFmtId="176" fontId="3" fillId="0" borderId="0" xfId="0" applyNumberFormat="1" applyFont="1" applyFill="1" applyBorder="1" applyAlignment="1"/>
    <xf numFmtId="176" fontId="4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5" fillId="2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177" fontId="5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82"/>
  <sheetViews>
    <sheetView zoomScale="70" zoomScaleNormal="70" topLeftCell="A32" workbookViewId="0">
      <selection activeCell="A44" sqref="A44"/>
    </sheetView>
  </sheetViews>
  <sheetFormatPr defaultColWidth="8" defaultRowHeight="12.75"/>
  <cols>
    <col min="1" max="1" width="8" style="8"/>
    <col min="2" max="2" width="27.35" style="8" customWidth="1"/>
    <col min="3" max="3" width="8" style="8"/>
    <col min="4" max="4" width="20.7083333333333" style="8" customWidth="1"/>
    <col min="5" max="5" width="22.4916666666667" style="8" customWidth="1"/>
    <col min="6" max="14" width="8" style="8" hidden="1" customWidth="1"/>
    <col min="15" max="15" width="8" style="8"/>
    <col min="16" max="16" width="10.9083333333333" style="8" customWidth="1"/>
    <col min="17" max="16384" width="8" style="8"/>
  </cols>
  <sheetData>
    <row r="1" s="8" customFormat="1" spans="1:2">
      <c r="A1" s="8" t="s">
        <v>0</v>
      </c>
      <c r="B1" s="8" t="s">
        <v>1</v>
      </c>
    </row>
    <row r="2" s="8" customFormat="1" spans="1:2">
      <c r="A2" s="8" t="s">
        <v>2</v>
      </c>
      <c r="B2" s="8" t="s">
        <v>3</v>
      </c>
    </row>
    <row r="3" s="8" customFormat="1" spans="1:2">
      <c r="A3" s="8" t="s">
        <v>4</v>
      </c>
      <c r="B3" s="8" t="s">
        <v>5</v>
      </c>
    </row>
    <row r="4" s="8" customFormat="1" spans="1:2">
      <c r="A4" s="8" t="s">
        <v>6</v>
      </c>
      <c r="B4" s="8" t="s">
        <v>3</v>
      </c>
    </row>
    <row r="5" s="8" customFormat="1" spans="1:2">
      <c r="A5" s="8" t="s">
        <v>7</v>
      </c>
      <c r="B5" s="8" t="s">
        <v>5</v>
      </c>
    </row>
    <row r="6" s="8" customFormat="1" spans="1:2">
      <c r="A6" s="8" t="s">
        <v>8</v>
      </c>
      <c r="B6" s="8" t="s">
        <v>3</v>
      </c>
    </row>
    <row r="7" s="8" customFormat="1" spans="1:2">
      <c r="A7" s="8" t="s">
        <v>9</v>
      </c>
      <c r="B7" s="8" t="s">
        <v>5</v>
      </c>
    </row>
    <row r="8" s="8" customFormat="1" spans="1:2">
      <c r="A8" s="8" t="s">
        <v>10</v>
      </c>
      <c r="B8" s="8" t="s">
        <v>3</v>
      </c>
    </row>
    <row r="9" s="8" customFormat="1" spans="1:2">
      <c r="A9" s="8" t="s">
        <v>11</v>
      </c>
      <c r="B9" s="8" t="s">
        <v>5</v>
      </c>
    </row>
    <row r="10" s="8" customFormat="1" spans="1:2">
      <c r="A10" s="8" t="s">
        <v>12</v>
      </c>
      <c r="B10" s="8" t="s">
        <v>3</v>
      </c>
    </row>
    <row r="11" s="8" customFormat="1" spans="1:2">
      <c r="A11" s="8" t="s">
        <v>13</v>
      </c>
      <c r="B11" s="8" t="s">
        <v>5</v>
      </c>
    </row>
    <row r="12" s="8" customFormat="1" spans="1:2">
      <c r="A12" s="8" t="s">
        <v>14</v>
      </c>
      <c r="B12" s="8" t="s">
        <v>3</v>
      </c>
    </row>
    <row r="13" s="8" customFormat="1" spans="1:2">
      <c r="A13" s="8" t="s">
        <v>15</v>
      </c>
      <c r="B13" s="8" t="s">
        <v>5</v>
      </c>
    </row>
    <row r="14" s="8" customFormat="1" spans="1:2">
      <c r="A14" s="8" t="s">
        <v>16</v>
      </c>
      <c r="B14" s="8" t="s">
        <v>3</v>
      </c>
    </row>
    <row r="15" s="8" customFormat="1" spans="1:2">
      <c r="A15" s="8" t="s">
        <v>17</v>
      </c>
      <c r="B15" s="8" t="s">
        <v>5</v>
      </c>
    </row>
    <row r="16" s="8" customFormat="1" spans="1:2">
      <c r="A16" s="8" t="s">
        <v>18</v>
      </c>
      <c r="B16" s="8" t="s">
        <v>3</v>
      </c>
    </row>
    <row r="17" s="8" customFormat="1" spans="1:2">
      <c r="A17" s="8" t="s">
        <v>19</v>
      </c>
      <c r="B17" s="8" t="s">
        <v>5</v>
      </c>
    </row>
    <row r="18" s="8" customFormat="1" spans="1:2">
      <c r="A18" s="8" t="s">
        <v>20</v>
      </c>
      <c r="B18" s="8" t="s">
        <v>3</v>
      </c>
    </row>
    <row r="19" s="8" customFormat="1" spans="1:2">
      <c r="A19" s="8" t="s">
        <v>21</v>
      </c>
      <c r="B19" s="8" t="s">
        <v>5</v>
      </c>
    </row>
    <row r="20" s="8" customFormat="1" spans="1:2">
      <c r="A20" s="8" t="s">
        <v>22</v>
      </c>
      <c r="B20" s="8" t="s">
        <v>3</v>
      </c>
    </row>
    <row r="21" s="8" customFormat="1" spans="1:2">
      <c r="A21" s="8" t="s">
        <v>23</v>
      </c>
      <c r="B21" s="8" t="s">
        <v>5</v>
      </c>
    </row>
    <row r="22" s="8" customFormat="1" spans="1:2">
      <c r="A22" s="8" t="s">
        <v>24</v>
      </c>
      <c r="B22" s="8" t="s">
        <v>3</v>
      </c>
    </row>
    <row r="23" s="8" customFormat="1" spans="1:2">
      <c r="A23" s="8" t="s">
        <v>25</v>
      </c>
      <c r="B23" s="8" t="s">
        <v>5</v>
      </c>
    </row>
    <row r="24" s="8" customFormat="1" spans="1:2">
      <c r="A24" s="8" t="s">
        <v>26</v>
      </c>
      <c r="B24" s="9" t="s">
        <v>27</v>
      </c>
    </row>
    <row r="25" s="8" customFormat="1" spans="1:2">
      <c r="A25" s="8" t="s">
        <v>28</v>
      </c>
      <c r="B25" s="9" t="s">
        <v>29</v>
      </c>
    </row>
    <row r="26" s="8" customFormat="1" spans="1:1">
      <c r="A26" s="8" t="s">
        <v>30</v>
      </c>
    </row>
    <row r="27" s="8" customFormat="1" spans="1:1">
      <c r="A27" s="8" t="s">
        <v>31</v>
      </c>
    </row>
    <row r="28" s="8" customFormat="1" spans="1:2">
      <c r="A28" s="8" t="s">
        <v>32</v>
      </c>
      <c r="B28" s="9" t="s">
        <v>33</v>
      </c>
    </row>
    <row r="29" s="8" customFormat="1" spans="1:2">
      <c r="A29" s="8" t="s">
        <v>34</v>
      </c>
      <c r="B29" s="9" t="s">
        <v>35</v>
      </c>
    </row>
    <row r="30" s="8" customFormat="1" spans="1:2">
      <c r="A30" s="8" t="s">
        <v>36</v>
      </c>
      <c r="B30" s="9" t="s">
        <v>37</v>
      </c>
    </row>
    <row r="31" s="8" customFormat="1" spans="1:2">
      <c r="A31" s="8" t="s">
        <v>38</v>
      </c>
      <c r="B31" s="9" t="s">
        <v>39</v>
      </c>
    </row>
    <row r="32" s="8" customFormat="1" spans="1:2">
      <c r="A32" s="8" t="s">
        <v>40</v>
      </c>
      <c r="B32" s="8" t="s">
        <v>41</v>
      </c>
    </row>
    <row r="33" s="8" customFormat="1" spans="1:2">
      <c r="A33" s="8" t="s">
        <v>42</v>
      </c>
      <c r="B33" s="8" t="s">
        <v>43</v>
      </c>
    </row>
    <row r="34" s="8" customFormat="1" spans="1:2">
      <c r="A34" s="8" t="s">
        <v>44</v>
      </c>
      <c r="B34" s="8" t="s">
        <v>45</v>
      </c>
    </row>
    <row r="35" s="8" customFormat="1" spans="1:2">
      <c r="A35" s="8" t="s">
        <v>46</v>
      </c>
      <c r="B35" s="9" t="s">
        <v>47</v>
      </c>
    </row>
    <row r="36" s="8" customFormat="1" spans="1:2">
      <c r="A36" s="8" t="s">
        <v>48</v>
      </c>
      <c r="B36" s="8" t="s">
        <v>49</v>
      </c>
    </row>
    <row r="37" s="8" customFormat="1" spans="1:2">
      <c r="A37" s="8" t="s">
        <v>50</v>
      </c>
      <c r="B37" s="8" t="s">
        <v>49</v>
      </c>
    </row>
    <row r="38" s="8" customFormat="1" spans="1:2">
      <c r="A38" s="8" t="s">
        <v>51</v>
      </c>
      <c r="B38" s="8" t="s">
        <v>52</v>
      </c>
    </row>
    <row r="39" s="8" customFormat="1" spans="1:2">
      <c r="A39" s="8" t="s">
        <v>53</v>
      </c>
      <c r="B39" s="8" t="s">
        <v>54</v>
      </c>
    </row>
    <row r="40" s="8" customFormat="1" spans="1:2">
      <c r="A40" s="8" t="s">
        <v>55</v>
      </c>
      <c r="B40" s="8" t="s">
        <v>56</v>
      </c>
    </row>
    <row r="41" s="8" customFormat="1" spans="1:2">
      <c r="A41" s="8" t="s">
        <v>57</v>
      </c>
      <c r="B41" s="8" t="s">
        <v>58</v>
      </c>
    </row>
    <row r="42" s="8" customFormat="1" spans="1:1">
      <c r="A42" s="8" t="s">
        <v>59</v>
      </c>
    </row>
    <row r="44" s="8" customFormat="1" spans="1:35">
      <c r="A44" s="8" t="s">
        <v>60</v>
      </c>
      <c r="B44" s="8" t="s">
        <v>61</v>
      </c>
      <c r="C44" s="8" t="s">
        <v>62</v>
      </c>
      <c r="D44" s="8" t="s">
        <v>63</v>
      </c>
      <c r="E44" s="8" t="s">
        <v>64</v>
      </c>
      <c r="F44" s="8" t="s">
        <v>65</v>
      </c>
      <c r="G44" s="8" t="s">
        <v>66</v>
      </c>
      <c r="H44" s="8" t="s">
        <v>67</v>
      </c>
      <c r="I44" s="8" t="s">
        <v>68</v>
      </c>
      <c r="J44" s="8" t="s">
        <v>69</v>
      </c>
      <c r="K44" s="8" t="s">
        <v>70</v>
      </c>
      <c r="L44" s="8" t="s">
        <v>71</v>
      </c>
      <c r="M44" s="8" t="s">
        <v>72</v>
      </c>
      <c r="N44" s="8" t="s">
        <v>73</v>
      </c>
      <c r="O44" s="8" t="s">
        <v>74</v>
      </c>
      <c r="P44" s="8" t="s">
        <v>75</v>
      </c>
      <c r="Q44" s="8" t="s">
        <v>76</v>
      </c>
      <c r="R44" s="8" t="s">
        <v>77</v>
      </c>
      <c r="S44" s="8" t="s">
        <v>78</v>
      </c>
      <c r="T44" s="8" t="s">
        <v>79</v>
      </c>
      <c r="U44" s="8" t="s">
        <v>80</v>
      </c>
      <c r="V44" s="8" t="s">
        <v>81</v>
      </c>
      <c r="W44" s="8" t="s">
        <v>82</v>
      </c>
      <c r="X44" s="8" t="s">
        <v>83</v>
      </c>
      <c r="Y44" s="8" t="s">
        <v>84</v>
      </c>
      <c r="Z44" s="8" t="s">
        <v>85</v>
      </c>
      <c r="AA44" s="8" t="s">
        <v>86</v>
      </c>
      <c r="AB44" s="8" t="s">
        <v>87</v>
      </c>
      <c r="AC44" s="8" t="s">
        <v>88</v>
      </c>
      <c r="AD44" s="8" t="s">
        <v>89</v>
      </c>
      <c r="AE44" s="8" t="s">
        <v>90</v>
      </c>
      <c r="AF44" s="8" t="s">
        <v>91</v>
      </c>
      <c r="AG44" s="8" t="s">
        <v>92</v>
      </c>
      <c r="AH44" s="8" t="s">
        <v>93</v>
      </c>
      <c r="AI44" s="8" t="s">
        <v>94</v>
      </c>
    </row>
    <row r="45" s="8" customFormat="1" spans="1:36">
      <c r="A45" s="8">
        <v>5</v>
      </c>
      <c r="B45" s="8" t="s">
        <v>95</v>
      </c>
      <c r="C45" s="8" t="b">
        <v>0</v>
      </c>
      <c r="D45" s="8" t="s">
        <v>96</v>
      </c>
      <c r="E45" s="8" t="s">
        <v>97</v>
      </c>
      <c r="F45" s="8" t="s">
        <v>98</v>
      </c>
      <c r="G45" s="8" t="s">
        <v>99</v>
      </c>
      <c r="H45" s="8" t="s">
        <v>100</v>
      </c>
      <c r="I45" s="8" t="s">
        <v>49</v>
      </c>
      <c r="J45" s="8" t="s">
        <v>49</v>
      </c>
      <c r="K45" s="8" t="s">
        <v>49</v>
      </c>
      <c r="L45" s="8" t="s">
        <v>49</v>
      </c>
      <c r="M45" s="8" t="s">
        <v>49</v>
      </c>
      <c r="N45" s="8" t="s">
        <v>49</v>
      </c>
      <c r="O45" s="11">
        <v>25.1386833190918</v>
      </c>
      <c r="P45" s="11">
        <v>25.1531677246094</v>
      </c>
      <c r="Q45" s="11">
        <v>0.168549537658691</v>
      </c>
      <c r="R45" s="8" t="s">
        <v>49</v>
      </c>
      <c r="S45" s="8" t="s">
        <v>49</v>
      </c>
      <c r="T45" s="8" t="s">
        <v>49</v>
      </c>
      <c r="U45" s="8" t="s">
        <v>49</v>
      </c>
      <c r="V45" s="8" t="s">
        <v>49</v>
      </c>
      <c r="W45" s="8" t="b">
        <v>1</v>
      </c>
      <c r="X45" s="11">
        <v>0.122773</v>
      </c>
      <c r="Y45" s="8" t="b">
        <v>1</v>
      </c>
      <c r="Z45" s="8">
        <v>3</v>
      </c>
      <c r="AA45" s="8">
        <v>20</v>
      </c>
      <c r="AB45" s="8" t="s">
        <v>101</v>
      </c>
      <c r="AC45" s="8" t="s">
        <v>49</v>
      </c>
      <c r="AD45" s="11">
        <v>0.982393558973124</v>
      </c>
      <c r="AE45" s="8" t="s">
        <v>102</v>
      </c>
      <c r="AF45" s="11">
        <v>85.2561416625977</v>
      </c>
      <c r="AG45" s="8" t="s">
        <v>49</v>
      </c>
      <c r="AH45" s="8" t="s">
        <v>49</v>
      </c>
      <c r="AI45" s="8" t="s">
        <v>49</v>
      </c>
      <c r="AJ45" s="8" t="s">
        <v>49</v>
      </c>
    </row>
    <row r="46" s="8" customFormat="1" spans="1:36">
      <c r="A46" s="8">
        <v>6</v>
      </c>
      <c r="B46" s="8" t="s">
        <v>103</v>
      </c>
      <c r="C46" s="8" t="b">
        <v>0</v>
      </c>
      <c r="D46" s="8" t="s">
        <v>96</v>
      </c>
      <c r="E46" s="8" t="s">
        <v>97</v>
      </c>
      <c r="F46" s="8" t="s">
        <v>98</v>
      </c>
      <c r="G46" s="8" t="s">
        <v>99</v>
      </c>
      <c r="H46" s="8" t="s">
        <v>100</v>
      </c>
      <c r="I46" s="8" t="s">
        <v>49</v>
      </c>
      <c r="J46" s="8" t="s">
        <v>49</v>
      </c>
      <c r="K46" s="8" t="s">
        <v>49</v>
      </c>
      <c r="L46" s="8" t="s">
        <v>49</v>
      </c>
      <c r="M46" s="8" t="s">
        <v>49</v>
      </c>
      <c r="N46" s="8" t="s">
        <v>49</v>
      </c>
      <c r="O46" s="11">
        <v>24.9923248291016</v>
      </c>
      <c r="P46" s="11">
        <v>25.1531677246094</v>
      </c>
      <c r="Q46" s="11">
        <v>0.168549537658691</v>
      </c>
      <c r="R46" s="8" t="s">
        <v>49</v>
      </c>
      <c r="S46" s="8" t="s">
        <v>49</v>
      </c>
      <c r="T46" s="8" t="s">
        <v>49</v>
      </c>
      <c r="U46" s="8" t="s">
        <v>49</v>
      </c>
      <c r="V46" s="8" t="s">
        <v>49</v>
      </c>
      <c r="W46" s="8" t="b">
        <v>1</v>
      </c>
      <c r="X46" s="11">
        <v>0.122773</v>
      </c>
      <c r="Y46" s="8" t="b">
        <v>1</v>
      </c>
      <c r="Z46" s="8">
        <v>3</v>
      </c>
      <c r="AA46" s="8">
        <v>20</v>
      </c>
      <c r="AB46" s="8" t="s">
        <v>101</v>
      </c>
      <c r="AC46" s="8" t="s">
        <v>49</v>
      </c>
      <c r="AD46" s="11">
        <v>0.983592858752402</v>
      </c>
      <c r="AE46" s="8" t="s">
        <v>102</v>
      </c>
      <c r="AF46" s="11">
        <v>85.2049179077148</v>
      </c>
      <c r="AG46" s="8" t="s">
        <v>49</v>
      </c>
      <c r="AH46" s="8" t="s">
        <v>49</v>
      </c>
      <c r="AI46" s="8" t="s">
        <v>49</v>
      </c>
      <c r="AJ46" s="8" t="s">
        <v>49</v>
      </c>
    </row>
    <row r="47" s="8" customFormat="1" spans="1:36">
      <c r="A47" s="8">
        <v>7</v>
      </c>
      <c r="B47" s="8" t="s">
        <v>104</v>
      </c>
      <c r="C47" s="8" t="b">
        <v>0</v>
      </c>
      <c r="D47" s="8" t="s">
        <v>96</v>
      </c>
      <c r="E47" s="8" t="s">
        <v>97</v>
      </c>
      <c r="F47" s="8" t="s">
        <v>98</v>
      </c>
      <c r="G47" s="8" t="s">
        <v>99</v>
      </c>
      <c r="H47" s="8" t="s">
        <v>100</v>
      </c>
      <c r="I47" s="8" t="s">
        <v>49</v>
      </c>
      <c r="J47" s="8" t="s">
        <v>49</v>
      </c>
      <c r="K47" s="8" t="s">
        <v>49</v>
      </c>
      <c r="L47" s="8" t="s">
        <v>49</v>
      </c>
      <c r="M47" s="8" t="s">
        <v>49</v>
      </c>
      <c r="N47" s="8" t="s">
        <v>49</v>
      </c>
      <c r="O47" s="11">
        <v>25.3284893035889</v>
      </c>
      <c r="P47" s="11">
        <v>25.1531677246094</v>
      </c>
      <c r="Q47" s="11">
        <v>0.168549537658691</v>
      </c>
      <c r="R47" s="8" t="s">
        <v>49</v>
      </c>
      <c r="S47" s="8" t="s">
        <v>49</v>
      </c>
      <c r="T47" s="8" t="s">
        <v>49</v>
      </c>
      <c r="U47" s="8" t="s">
        <v>49</v>
      </c>
      <c r="V47" s="8" t="s">
        <v>49</v>
      </c>
      <c r="W47" s="8" t="b">
        <v>1</v>
      </c>
      <c r="X47" s="11">
        <v>0.122773</v>
      </c>
      <c r="Y47" s="8" t="b">
        <v>1</v>
      </c>
      <c r="Z47" s="8">
        <v>3</v>
      </c>
      <c r="AA47" s="8">
        <v>20</v>
      </c>
      <c r="AB47" s="8" t="s">
        <v>101</v>
      </c>
      <c r="AC47" s="8" t="s">
        <v>49</v>
      </c>
      <c r="AD47" s="11">
        <v>0.983376216473554</v>
      </c>
      <c r="AE47" s="8" t="s">
        <v>102</v>
      </c>
      <c r="AF47" s="11">
        <v>85.5574645996094</v>
      </c>
      <c r="AG47" s="8" t="s">
        <v>49</v>
      </c>
      <c r="AH47" s="8" t="s">
        <v>49</v>
      </c>
      <c r="AI47" s="8" t="s">
        <v>49</v>
      </c>
      <c r="AJ47" s="8" t="s">
        <v>49</v>
      </c>
    </row>
    <row r="48" s="8" customFormat="1" spans="1:36">
      <c r="A48" s="8">
        <v>17</v>
      </c>
      <c r="B48" s="8" t="s">
        <v>105</v>
      </c>
      <c r="C48" s="8" t="b">
        <v>0</v>
      </c>
      <c r="D48" s="8" t="s">
        <v>106</v>
      </c>
      <c r="E48" s="8" t="s">
        <v>97</v>
      </c>
      <c r="F48" s="8" t="s">
        <v>98</v>
      </c>
      <c r="G48" s="8" t="s">
        <v>99</v>
      </c>
      <c r="H48" s="8" t="s">
        <v>100</v>
      </c>
      <c r="I48" s="8" t="s">
        <v>49</v>
      </c>
      <c r="J48" s="8" t="s">
        <v>49</v>
      </c>
      <c r="K48" s="8" t="s">
        <v>49</v>
      </c>
      <c r="L48" s="8" t="s">
        <v>49</v>
      </c>
      <c r="M48" s="8" t="s">
        <v>49</v>
      </c>
      <c r="N48" s="8" t="s">
        <v>49</v>
      </c>
      <c r="O48" s="11">
        <v>25.734827041626</v>
      </c>
      <c r="P48" s="11">
        <v>26.0228290557861</v>
      </c>
      <c r="Q48" s="11">
        <v>0.335001158714294</v>
      </c>
      <c r="R48" s="8" t="s">
        <v>49</v>
      </c>
      <c r="S48" s="8" t="s">
        <v>49</v>
      </c>
      <c r="T48" s="8" t="s">
        <v>49</v>
      </c>
      <c r="U48" s="8" t="s">
        <v>49</v>
      </c>
      <c r="V48" s="8" t="s">
        <v>49</v>
      </c>
      <c r="W48" s="8" t="b">
        <v>1</v>
      </c>
      <c r="X48" s="11">
        <v>0.122773</v>
      </c>
      <c r="Y48" s="8" t="b">
        <v>1</v>
      </c>
      <c r="Z48" s="8">
        <v>3</v>
      </c>
      <c r="AA48" s="8">
        <v>21</v>
      </c>
      <c r="AB48" s="8" t="s">
        <v>101</v>
      </c>
      <c r="AC48" s="8" t="s">
        <v>49</v>
      </c>
      <c r="AD48" s="11">
        <v>0.983022660340123</v>
      </c>
      <c r="AE48" s="8" t="s">
        <v>102</v>
      </c>
      <c r="AF48" s="11">
        <v>85.5574645996094</v>
      </c>
      <c r="AG48" s="8" t="s">
        <v>49</v>
      </c>
      <c r="AH48" s="8" t="s">
        <v>49</v>
      </c>
      <c r="AI48" s="8" t="s">
        <v>49</v>
      </c>
      <c r="AJ48" s="8" t="s">
        <v>49</v>
      </c>
    </row>
    <row r="49" s="8" customFormat="1" spans="1:36">
      <c r="A49" s="8">
        <v>18</v>
      </c>
      <c r="B49" s="8" t="s">
        <v>107</v>
      </c>
      <c r="C49" s="8" t="b">
        <v>0</v>
      </c>
      <c r="D49" s="8" t="s">
        <v>106</v>
      </c>
      <c r="E49" s="8" t="s">
        <v>97</v>
      </c>
      <c r="F49" s="8" t="s">
        <v>98</v>
      </c>
      <c r="G49" s="8" t="s">
        <v>99</v>
      </c>
      <c r="H49" s="8" t="s">
        <v>100</v>
      </c>
      <c r="I49" s="8" t="s">
        <v>49</v>
      </c>
      <c r="J49" s="8" t="s">
        <v>49</v>
      </c>
      <c r="K49" s="8" t="s">
        <v>49</v>
      </c>
      <c r="L49" s="8" t="s">
        <v>49</v>
      </c>
      <c r="M49" s="8" t="s">
        <v>49</v>
      </c>
      <c r="N49" s="8" t="s">
        <v>49</v>
      </c>
      <c r="O49" s="11">
        <v>26.6401348114014</v>
      </c>
      <c r="P49" s="11">
        <v>26.0228290557861</v>
      </c>
      <c r="Q49" s="11">
        <v>0.335001158714294</v>
      </c>
      <c r="R49" s="8" t="s">
        <v>49</v>
      </c>
      <c r="S49" s="8" t="s">
        <v>49</v>
      </c>
      <c r="T49" s="8" t="s">
        <v>49</v>
      </c>
      <c r="U49" s="8" t="s">
        <v>49</v>
      </c>
      <c r="V49" s="8" t="s">
        <v>49</v>
      </c>
      <c r="W49" s="8" t="b">
        <v>1</v>
      </c>
      <c r="X49" s="11">
        <v>0.122773</v>
      </c>
      <c r="Y49" s="8" t="b">
        <v>1</v>
      </c>
      <c r="Z49" s="8">
        <v>3</v>
      </c>
      <c r="AA49" s="8">
        <v>22</v>
      </c>
      <c r="AB49" s="8" t="s">
        <v>101</v>
      </c>
      <c r="AC49" s="8" t="s">
        <v>49</v>
      </c>
      <c r="AD49" s="11">
        <v>0.986360705105641</v>
      </c>
      <c r="AE49" s="8" t="s">
        <v>102</v>
      </c>
      <c r="AF49" s="11">
        <v>85.3395538330078</v>
      </c>
      <c r="AG49" s="8" t="s">
        <v>49</v>
      </c>
      <c r="AH49" s="8" t="s">
        <v>49</v>
      </c>
      <c r="AI49" s="8" t="s">
        <v>49</v>
      </c>
      <c r="AJ49" s="8" t="s">
        <v>49</v>
      </c>
    </row>
    <row r="50" s="8" customFormat="1" spans="1:36">
      <c r="A50" s="8">
        <v>19</v>
      </c>
      <c r="B50" s="8" t="s">
        <v>108</v>
      </c>
      <c r="C50" s="8" t="b">
        <v>0</v>
      </c>
      <c r="D50" s="8" t="s">
        <v>106</v>
      </c>
      <c r="E50" s="8" t="s">
        <v>97</v>
      </c>
      <c r="F50" s="8" t="s">
        <v>98</v>
      </c>
      <c r="G50" s="8" t="s">
        <v>99</v>
      </c>
      <c r="H50" s="8" t="s">
        <v>100</v>
      </c>
      <c r="I50" s="8" t="s">
        <v>49</v>
      </c>
      <c r="J50" s="8" t="s">
        <v>49</v>
      </c>
      <c r="K50" s="8" t="s">
        <v>49</v>
      </c>
      <c r="L50" s="8" t="s">
        <v>49</v>
      </c>
      <c r="M50" s="8" t="s">
        <v>49</v>
      </c>
      <c r="N50" s="8" t="s">
        <v>49</v>
      </c>
      <c r="O50" s="11">
        <v>25.6935253143311</v>
      </c>
      <c r="P50" s="11">
        <v>26.0228290557861</v>
      </c>
      <c r="Q50" s="11">
        <v>0.335001158714294</v>
      </c>
      <c r="R50" s="8" t="s">
        <v>49</v>
      </c>
      <c r="S50" s="8" t="s">
        <v>49</v>
      </c>
      <c r="T50" s="8" t="s">
        <v>49</v>
      </c>
      <c r="U50" s="8" t="s">
        <v>49</v>
      </c>
      <c r="V50" s="8" t="s">
        <v>49</v>
      </c>
      <c r="W50" s="8" t="b">
        <v>1</v>
      </c>
      <c r="X50" s="11">
        <v>0.122773</v>
      </c>
      <c r="Y50" s="8" t="b">
        <v>1</v>
      </c>
      <c r="Z50" s="8">
        <v>3</v>
      </c>
      <c r="AA50" s="8">
        <v>21</v>
      </c>
      <c r="AB50" s="8" t="s">
        <v>101</v>
      </c>
      <c r="AC50" s="8" t="s">
        <v>49</v>
      </c>
      <c r="AD50" s="11">
        <v>0.987919606279615</v>
      </c>
      <c r="AE50" s="8" t="s">
        <v>102</v>
      </c>
      <c r="AF50" s="11">
        <v>85.3395538330078</v>
      </c>
      <c r="AG50" s="8" t="s">
        <v>49</v>
      </c>
      <c r="AH50" s="8" t="s">
        <v>49</v>
      </c>
      <c r="AI50" s="8" t="s">
        <v>49</v>
      </c>
      <c r="AJ50" s="8" t="s">
        <v>49</v>
      </c>
    </row>
    <row r="51" s="8" customFormat="1" spans="1:36">
      <c r="A51" s="8">
        <v>29</v>
      </c>
      <c r="B51" s="8" t="s">
        <v>109</v>
      </c>
      <c r="C51" s="8" t="b">
        <v>0</v>
      </c>
      <c r="D51" s="8" t="s">
        <v>110</v>
      </c>
      <c r="E51" s="8" t="s">
        <v>97</v>
      </c>
      <c r="F51" s="8" t="s">
        <v>98</v>
      </c>
      <c r="G51" s="8" t="s">
        <v>99</v>
      </c>
      <c r="H51" s="8" t="s">
        <v>100</v>
      </c>
      <c r="I51" s="8" t="s">
        <v>49</v>
      </c>
      <c r="J51" s="8" t="s">
        <v>49</v>
      </c>
      <c r="K51" s="8" t="s">
        <v>49</v>
      </c>
      <c r="L51" s="8" t="s">
        <v>49</v>
      </c>
      <c r="M51" s="8" t="s">
        <v>49</v>
      </c>
      <c r="N51" s="8" t="s">
        <v>49</v>
      </c>
      <c r="O51" s="11">
        <v>26.0591125488281</v>
      </c>
      <c r="P51" s="11">
        <v>25.9939346313477</v>
      </c>
      <c r="Q51" s="11">
        <v>0.103460021317005</v>
      </c>
      <c r="R51" s="8" t="s">
        <v>49</v>
      </c>
      <c r="S51" s="8" t="s">
        <v>49</v>
      </c>
      <c r="T51" s="8" t="s">
        <v>49</v>
      </c>
      <c r="U51" s="8" t="s">
        <v>49</v>
      </c>
      <c r="V51" s="8" t="s">
        <v>49</v>
      </c>
      <c r="W51" s="8" t="b">
        <v>1</v>
      </c>
      <c r="X51" s="11">
        <v>0.122773</v>
      </c>
      <c r="Y51" s="8" t="b">
        <v>1</v>
      </c>
      <c r="Z51" s="8">
        <v>3</v>
      </c>
      <c r="AA51" s="8">
        <v>21</v>
      </c>
      <c r="AB51" s="8" t="s">
        <v>101</v>
      </c>
      <c r="AC51" s="8" t="s">
        <v>49</v>
      </c>
      <c r="AD51" s="11">
        <v>0.978654321616358</v>
      </c>
      <c r="AE51" s="8" t="s">
        <v>102</v>
      </c>
      <c r="AF51" s="11">
        <v>85.2020416259766</v>
      </c>
      <c r="AG51" s="8" t="s">
        <v>49</v>
      </c>
      <c r="AH51" s="8" t="s">
        <v>49</v>
      </c>
      <c r="AI51" s="8" t="s">
        <v>49</v>
      </c>
      <c r="AJ51" s="8" t="s">
        <v>49</v>
      </c>
    </row>
    <row r="52" s="8" customFormat="1" spans="1:36">
      <c r="A52" s="8">
        <v>30</v>
      </c>
      <c r="B52" s="8" t="s">
        <v>111</v>
      </c>
      <c r="C52" s="8" t="b">
        <v>0</v>
      </c>
      <c r="D52" s="8" t="s">
        <v>110</v>
      </c>
      <c r="E52" s="8" t="s">
        <v>97</v>
      </c>
      <c r="F52" s="8" t="s">
        <v>98</v>
      </c>
      <c r="G52" s="8" t="s">
        <v>99</v>
      </c>
      <c r="H52" s="8" t="s">
        <v>100</v>
      </c>
      <c r="I52" s="8" t="s">
        <v>49</v>
      </c>
      <c r="J52" s="8" t="s">
        <v>49</v>
      </c>
      <c r="K52" s="8" t="s">
        <v>49</v>
      </c>
      <c r="L52" s="8" t="s">
        <v>49</v>
      </c>
      <c r="M52" s="8" t="s">
        <v>49</v>
      </c>
      <c r="N52" s="8" t="s">
        <v>49</v>
      </c>
      <c r="O52" s="11">
        <v>25.8746395111084</v>
      </c>
      <c r="P52" s="11">
        <v>25.9939346313477</v>
      </c>
      <c r="Q52" s="11">
        <v>0.103460021317005</v>
      </c>
      <c r="R52" s="8" t="s">
        <v>49</v>
      </c>
      <c r="S52" s="8" t="s">
        <v>49</v>
      </c>
      <c r="T52" s="8" t="s">
        <v>49</v>
      </c>
      <c r="U52" s="8" t="s">
        <v>49</v>
      </c>
      <c r="V52" s="8" t="s">
        <v>49</v>
      </c>
      <c r="W52" s="8" t="b">
        <v>1</v>
      </c>
      <c r="X52" s="11">
        <v>0.122773</v>
      </c>
      <c r="Y52" s="8" t="b">
        <v>1</v>
      </c>
      <c r="Z52" s="8">
        <v>3</v>
      </c>
      <c r="AA52" s="8">
        <v>21</v>
      </c>
      <c r="AB52" s="8" t="s">
        <v>101</v>
      </c>
      <c r="AC52" s="8" t="s">
        <v>49</v>
      </c>
      <c r="AD52" s="11">
        <v>0.986381525757714</v>
      </c>
      <c r="AE52" s="8" t="s">
        <v>102</v>
      </c>
      <c r="AF52" s="11">
        <v>85.2020416259766</v>
      </c>
      <c r="AG52" s="8" t="s">
        <v>49</v>
      </c>
      <c r="AH52" s="8" t="s">
        <v>49</v>
      </c>
      <c r="AI52" s="8" t="s">
        <v>49</v>
      </c>
      <c r="AJ52" s="8" t="s">
        <v>49</v>
      </c>
    </row>
    <row r="53" s="8" customFormat="1" spans="1:36">
      <c r="A53" s="8">
        <v>31</v>
      </c>
      <c r="B53" s="8" t="s">
        <v>112</v>
      </c>
      <c r="C53" s="8" t="b">
        <v>0</v>
      </c>
      <c r="D53" s="8" t="s">
        <v>110</v>
      </c>
      <c r="E53" s="8" t="s">
        <v>97</v>
      </c>
      <c r="F53" s="8" t="s">
        <v>98</v>
      </c>
      <c r="G53" s="8" t="s">
        <v>99</v>
      </c>
      <c r="H53" s="8" t="s">
        <v>100</v>
      </c>
      <c r="I53" s="8" t="s">
        <v>49</v>
      </c>
      <c r="J53" s="8" t="s">
        <v>49</v>
      </c>
      <c r="K53" s="8" t="s">
        <v>49</v>
      </c>
      <c r="L53" s="8" t="s">
        <v>49</v>
      </c>
      <c r="M53" s="8" t="s">
        <v>49</v>
      </c>
      <c r="N53" s="8" t="s">
        <v>49</v>
      </c>
      <c r="O53" s="11">
        <v>26.0480499267578</v>
      </c>
      <c r="P53" s="11">
        <v>25.9939346313477</v>
      </c>
      <c r="Q53" s="11">
        <v>0.103460021317005</v>
      </c>
      <c r="R53" s="8" t="s">
        <v>49</v>
      </c>
      <c r="S53" s="8" t="s">
        <v>49</v>
      </c>
      <c r="T53" s="8" t="s">
        <v>49</v>
      </c>
      <c r="U53" s="8" t="s">
        <v>49</v>
      </c>
      <c r="V53" s="8" t="s">
        <v>49</v>
      </c>
      <c r="W53" s="8" t="b">
        <v>1</v>
      </c>
      <c r="X53" s="11">
        <v>0.122773</v>
      </c>
      <c r="Y53" s="8" t="b">
        <v>1</v>
      </c>
      <c r="Z53" s="8">
        <v>3</v>
      </c>
      <c r="AA53" s="8">
        <v>21</v>
      </c>
      <c r="AB53" s="8" t="s">
        <v>101</v>
      </c>
      <c r="AC53" s="8" t="s">
        <v>49</v>
      </c>
      <c r="AD53" s="11">
        <v>0.986322137286412</v>
      </c>
      <c r="AE53" s="8" t="s">
        <v>102</v>
      </c>
      <c r="AF53" s="11">
        <v>85.1868515014648</v>
      </c>
      <c r="AG53" s="8" t="s">
        <v>49</v>
      </c>
      <c r="AH53" s="8" t="s">
        <v>49</v>
      </c>
      <c r="AI53" s="8" t="s">
        <v>49</v>
      </c>
      <c r="AJ53" s="8" t="s">
        <v>49</v>
      </c>
    </row>
    <row r="54" s="8" customFormat="1" spans="1:36">
      <c r="A54" s="8">
        <v>41</v>
      </c>
      <c r="B54" s="8" t="s">
        <v>113</v>
      </c>
      <c r="C54" s="8" t="b">
        <v>0</v>
      </c>
      <c r="D54" s="8" t="s">
        <v>114</v>
      </c>
      <c r="E54" s="8" t="s">
        <v>97</v>
      </c>
      <c r="F54" s="8" t="s">
        <v>98</v>
      </c>
      <c r="G54" s="8" t="s">
        <v>99</v>
      </c>
      <c r="H54" s="8" t="s">
        <v>100</v>
      </c>
      <c r="I54" s="8" t="s">
        <v>49</v>
      </c>
      <c r="J54" s="8" t="s">
        <v>49</v>
      </c>
      <c r="K54" s="8" t="s">
        <v>49</v>
      </c>
      <c r="L54" s="8" t="s">
        <v>49</v>
      </c>
      <c r="M54" s="8" t="s">
        <v>49</v>
      </c>
      <c r="N54" s="8" t="s">
        <v>49</v>
      </c>
      <c r="O54" s="11">
        <v>25.9212787628174</v>
      </c>
      <c r="P54" s="11">
        <v>25.9991596221924</v>
      </c>
      <c r="Q54" s="11">
        <v>0.110196627676487</v>
      </c>
      <c r="R54" s="8" t="s">
        <v>49</v>
      </c>
      <c r="S54" s="8" t="s">
        <v>49</v>
      </c>
      <c r="T54" s="8" t="s">
        <v>49</v>
      </c>
      <c r="U54" s="8" t="s">
        <v>49</v>
      </c>
      <c r="V54" s="8" t="s">
        <v>49</v>
      </c>
      <c r="W54" s="8" t="b">
        <v>1</v>
      </c>
      <c r="X54" s="11">
        <v>0.122773</v>
      </c>
      <c r="Y54" s="8" t="b">
        <v>1</v>
      </c>
      <c r="Z54" s="8">
        <v>3</v>
      </c>
      <c r="AA54" s="8">
        <v>20</v>
      </c>
      <c r="AB54" s="8" t="s">
        <v>101</v>
      </c>
      <c r="AC54" s="8" t="s">
        <v>49</v>
      </c>
      <c r="AD54" s="11">
        <v>0.988487126583257</v>
      </c>
      <c r="AE54" s="8" t="s">
        <v>102</v>
      </c>
      <c r="AF54" s="11">
        <v>85.2380447387695</v>
      </c>
      <c r="AG54" s="8" t="s">
        <v>49</v>
      </c>
      <c r="AH54" s="8" t="s">
        <v>49</v>
      </c>
      <c r="AI54" s="8" t="s">
        <v>49</v>
      </c>
      <c r="AJ54" s="8" t="s">
        <v>49</v>
      </c>
    </row>
    <row r="55" s="8" customFormat="1" spans="1:36">
      <c r="A55" s="8">
        <v>42</v>
      </c>
      <c r="B55" s="8" t="s">
        <v>115</v>
      </c>
      <c r="C55" s="8" t="b">
        <v>0</v>
      </c>
      <c r="D55" s="8" t="s">
        <v>114</v>
      </c>
      <c r="E55" s="8" t="s">
        <v>97</v>
      </c>
      <c r="F55" s="8" t="s">
        <v>98</v>
      </c>
      <c r="G55" s="8" t="s">
        <v>99</v>
      </c>
      <c r="H55" s="8" t="s">
        <v>100</v>
      </c>
      <c r="I55" s="8" t="s">
        <v>49</v>
      </c>
      <c r="J55" s="8" t="s">
        <v>49</v>
      </c>
      <c r="K55" s="8" t="s">
        <v>49</v>
      </c>
      <c r="L55" s="8" t="s">
        <v>49</v>
      </c>
      <c r="M55" s="8" t="s">
        <v>49</v>
      </c>
      <c r="N55" s="8" t="s">
        <v>49</v>
      </c>
      <c r="O55" s="11">
        <v>26.1250955200195</v>
      </c>
      <c r="P55" s="11">
        <v>25.9991596221924</v>
      </c>
      <c r="Q55" s="11">
        <v>0.110196627676487</v>
      </c>
      <c r="R55" s="8" t="s">
        <v>49</v>
      </c>
      <c r="S55" s="8" t="s">
        <v>49</v>
      </c>
      <c r="T55" s="8" t="s">
        <v>49</v>
      </c>
      <c r="U55" s="8" t="s">
        <v>49</v>
      </c>
      <c r="V55" s="8" t="s">
        <v>49</v>
      </c>
      <c r="W55" s="8" t="b">
        <v>1</v>
      </c>
      <c r="X55" s="11">
        <v>0.122773</v>
      </c>
      <c r="Y55" s="8" t="b">
        <v>1</v>
      </c>
      <c r="Z55" s="8">
        <v>3</v>
      </c>
      <c r="AA55" s="8">
        <v>20</v>
      </c>
      <c r="AB55" s="8" t="s">
        <v>101</v>
      </c>
      <c r="AC55" s="8" t="s">
        <v>49</v>
      </c>
      <c r="AD55" s="11">
        <v>0.980341758277406</v>
      </c>
      <c r="AE55" s="8" t="s">
        <v>102</v>
      </c>
      <c r="AF55" s="11">
        <v>85.2884979248047</v>
      </c>
      <c r="AG55" s="8" t="s">
        <v>49</v>
      </c>
      <c r="AH55" s="8" t="s">
        <v>49</v>
      </c>
      <c r="AI55" s="8" t="s">
        <v>49</v>
      </c>
      <c r="AJ55" s="8" t="s">
        <v>49</v>
      </c>
    </row>
    <row r="56" s="8" customFormat="1" spans="1:36">
      <c r="A56" s="8">
        <v>43</v>
      </c>
      <c r="B56" s="8" t="s">
        <v>116</v>
      </c>
      <c r="C56" s="8" t="b">
        <v>0</v>
      </c>
      <c r="D56" s="8" t="s">
        <v>114</v>
      </c>
      <c r="E56" s="8" t="s">
        <v>97</v>
      </c>
      <c r="F56" s="8" t="s">
        <v>98</v>
      </c>
      <c r="G56" s="8" t="s">
        <v>99</v>
      </c>
      <c r="H56" s="8" t="s">
        <v>100</v>
      </c>
      <c r="I56" s="8" t="s">
        <v>49</v>
      </c>
      <c r="J56" s="8" t="s">
        <v>49</v>
      </c>
      <c r="K56" s="8" t="s">
        <v>49</v>
      </c>
      <c r="L56" s="8" t="s">
        <v>49</v>
      </c>
      <c r="M56" s="8" t="s">
        <v>49</v>
      </c>
      <c r="N56" s="8" t="s">
        <v>49</v>
      </c>
      <c r="O56" s="11">
        <v>25.9512449035645</v>
      </c>
      <c r="P56" s="11">
        <v>25.9991596221924</v>
      </c>
      <c r="Q56" s="11">
        <v>0.110196627676487</v>
      </c>
      <c r="R56" s="8" t="s">
        <v>49</v>
      </c>
      <c r="S56" s="8" t="s">
        <v>49</v>
      </c>
      <c r="T56" s="8" t="s">
        <v>49</v>
      </c>
      <c r="U56" s="8" t="s">
        <v>49</v>
      </c>
      <c r="V56" s="8" t="s">
        <v>49</v>
      </c>
      <c r="W56" s="8" t="b">
        <v>1</v>
      </c>
      <c r="X56" s="11">
        <v>0.122773</v>
      </c>
      <c r="Y56" s="8" t="b">
        <v>1</v>
      </c>
      <c r="Z56" s="8">
        <v>3</v>
      </c>
      <c r="AA56" s="8">
        <v>21</v>
      </c>
      <c r="AB56" s="8" t="s">
        <v>101</v>
      </c>
      <c r="AC56" s="8" t="s">
        <v>49</v>
      </c>
      <c r="AD56" s="11">
        <v>0.986611927715934</v>
      </c>
      <c r="AE56" s="8" t="s">
        <v>102</v>
      </c>
      <c r="AF56" s="11">
        <v>85.3908843994141</v>
      </c>
      <c r="AG56" s="8" t="s">
        <v>49</v>
      </c>
      <c r="AH56" s="8" t="s">
        <v>49</v>
      </c>
      <c r="AI56" s="8" t="s">
        <v>49</v>
      </c>
      <c r="AJ56" s="8" t="s">
        <v>49</v>
      </c>
    </row>
    <row r="57" s="8" customFormat="1" spans="1:36">
      <c r="A57" s="8">
        <v>53</v>
      </c>
      <c r="B57" s="8" t="s">
        <v>117</v>
      </c>
      <c r="C57" s="8" t="b">
        <v>0</v>
      </c>
      <c r="D57" s="8" t="s">
        <v>118</v>
      </c>
      <c r="E57" s="8" t="s">
        <v>97</v>
      </c>
      <c r="F57" s="8" t="s">
        <v>98</v>
      </c>
      <c r="G57" s="8" t="s">
        <v>99</v>
      </c>
      <c r="H57" s="8" t="s">
        <v>100</v>
      </c>
      <c r="I57" s="8" t="s">
        <v>49</v>
      </c>
      <c r="J57" s="8" t="s">
        <v>49</v>
      </c>
      <c r="K57" s="8" t="s">
        <v>49</v>
      </c>
      <c r="L57" s="8" t="s">
        <v>49</v>
      </c>
      <c r="M57" s="8" t="s">
        <v>49</v>
      </c>
      <c r="N57" s="8" t="s">
        <v>49</v>
      </c>
      <c r="O57" s="11">
        <v>25.6287956237793</v>
      </c>
      <c r="P57" s="11">
        <v>25.7029724121094</v>
      </c>
      <c r="Q57" s="11">
        <v>0.0707243978977203</v>
      </c>
      <c r="R57" s="8" t="s">
        <v>49</v>
      </c>
      <c r="S57" s="8" t="s">
        <v>49</v>
      </c>
      <c r="T57" s="8" t="s">
        <v>49</v>
      </c>
      <c r="U57" s="8" t="s">
        <v>49</v>
      </c>
      <c r="V57" s="8" t="s">
        <v>49</v>
      </c>
      <c r="W57" s="8" t="b">
        <v>1</v>
      </c>
      <c r="X57" s="11">
        <v>0.122773</v>
      </c>
      <c r="Y57" s="8" t="b">
        <v>1</v>
      </c>
      <c r="Z57" s="8">
        <v>3</v>
      </c>
      <c r="AA57" s="8">
        <v>21</v>
      </c>
      <c r="AB57" s="8" t="s">
        <v>101</v>
      </c>
      <c r="AC57" s="8" t="s">
        <v>49</v>
      </c>
      <c r="AD57" s="11">
        <v>0.987888127918519</v>
      </c>
      <c r="AE57" s="8" t="s">
        <v>102</v>
      </c>
      <c r="AF57" s="11">
        <v>80.2358322143555</v>
      </c>
      <c r="AG57" s="11">
        <v>83.4119491577148</v>
      </c>
      <c r="AH57" s="8" t="s">
        <v>49</v>
      </c>
      <c r="AI57" s="8" t="s">
        <v>49</v>
      </c>
      <c r="AJ57" s="8" t="s">
        <v>49</v>
      </c>
    </row>
    <row r="58" s="8" customFormat="1" spans="1:36">
      <c r="A58" s="8">
        <v>54</v>
      </c>
      <c r="B58" s="8" t="s">
        <v>119</v>
      </c>
      <c r="C58" s="8" t="b">
        <v>0</v>
      </c>
      <c r="D58" s="8" t="s">
        <v>118</v>
      </c>
      <c r="E58" s="8" t="s">
        <v>97</v>
      </c>
      <c r="F58" s="8" t="s">
        <v>98</v>
      </c>
      <c r="G58" s="8" t="s">
        <v>99</v>
      </c>
      <c r="H58" s="8" t="s">
        <v>100</v>
      </c>
      <c r="I58" s="8" t="s">
        <v>49</v>
      </c>
      <c r="J58" s="8" t="s">
        <v>49</v>
      </c>
      <c r="K58" s="8" t="s">
        <v>49</v>
      </c>
      <c r="L58" s="8" t="s">
        <v>49</v>
      </c>
      <c r="M58" s="8" t="s">
        <v>49</v>
      </c>
      <c r="N58" s="8" t="s">
        <v>49</v>
      </c>
      <c r="O58" s="11">
        <v>25.769645690918</v>
      </c>
      <c r="P58" s="11">
        <v>25.7029724121094</v>
      </c>
      <c r="Q58" s="11">
        <v>0.0707243978977203</v>
      </c>
      <c r="R58" s="8" t="s">
        <v>49</v>
      </c>
      <c r="S58" s="8" t="s">
        <v>49</v>
      </c>
      <c r="T58" s="8" t="s">
        <v>49</v>
      </c>
      <c r="U58" s="8" t="s">
        <v>49</v>
      </c>
      <c r="V58" s="8" t="s">
        <v>49</v>
      </c>
      <c r="W58" s="8" t="b">
        <v>1</v>
      </c>
      <c r="X58" s="11">
        <v>0.122773</v>
      </c>
      <c r="Y58" s="8" t="b">
        <v>1</v>
      </c>
      <c r="Z58" s="8">
        <v>3</v>
      </c>
      <c r="AA58" s="8">
        <v>21</v>
      </c>
      <c r="AB58" s="8" t="s">
        <v>101</v>
      </c>
      <c r="AC58" s="8" t="s">
        <v>49</v>
      </c>
      <c r="AD58" s="11">
        <v>0.986647412743837</v>
      </c>
      <c r="AE58" s="8" t="s">
        <v>102</v>
      </c>
      <c r="AF58" s="11">
        <v>80.2358322143555</v>
      </c>
      <c r="AG58" s="11">
        <v>83.4119491577148</v>
      </c>
      <c r="AH58" s="8" t="s">
        <v>49</v>
      </c>
      <c r="AI58" s="8" t="s">
        <v>49</v>
      </c>
      <c r="AJ58" s="8" t="s">
        <v>49</v>
      </c>
    </row>
    <row r="59" s="8" customFormat="1" spans="1:36">
      <c r="A59" s="8">
        <v>55</v>
      </c>
      <c r="B59" s="8" t="s">
        <v>120</v>
      </c>
      <c r="C59" s="8" t="b">
        <v>0</v>
      </c>
      <c r="D59" s="8" t="s">
        <v>118</v>
      </c>
      <c r="E59" s="8" t="s">
        <v>97</v>
      </c>
      <c r="F59" s="8" t="s">
        <v>98</v>
      </c>
      <c r="G59" s="8" t="s">
        <v>99</v>
      </c>
      <c r="H59" s="8" t="s">
        <v>100</v>
      </c>
      <c r="I59" s="8" t="s">
        <v>49</v>
      </c>
      <c r="J59" s="8" t="s">
        <v>49</v>
      </c>
      <c r="K59" s="8" t="s">
        <v>49</v>
      </c>
      <c r="L59" s="8" t="s">
        <v>49</v>
      </c>
      <c r="M59" s="8" t="s">
        <v>49</v>
      </c>
      <c r="N59" s="8" t="s">
        <v>49</v>
      </c>
      <c r="O59" s="11">
        <v>25.7104797363281</v>
      </c>
      <c r="P59" s="11">
        <v>25.7029724121094</v>
      </c>
      <c r="Q59" s="11">
        <v>0.0707243978977203</v>
      </c>
      <c r="R59" s="8" t="s">
        <v>49</v>
      </c>
      <c r="S59" s="8" t="s">
        <v>49</v>
      </c>
      <c r="T59" s="8" t="s">
        <v>49</v>
      </c>
      <c r="U59" s="8" t="s">
        <v>49</v>
      </c>
      <c r="V59" s="8" t="s">
        <v>49</v>
      </c>
      <c r="W59" s="8" t="b">
        <v>1</v>
      </c>
      <c r="X59" s="11">
        <v>0.122773</v>
      </c>
      <c r="Y59" s="8" t="b">
        <v>1</v>
      </c>
      <c r="Z59" s="8">
        <v>3</v>
      </c>
      <c r="AA59" s="8">
        <v>21</v>
      </c>
      <c r="AB59" s="8" t="s">
        <v>101</v>
      </c>
      <c r="AC59" s="8" t="s">
        <v>49</v>
      </c>
      <c r="AD59" s="11">
        <v>0.975598953107592</v>
      </c>
      <c r="AE59" s="8" t="s">
        <v>102</v>
      </c>
      <c r="AF59" s="11">
        <v>80.5895156860352</v>
      </c>
      <c r="AG59" s="11">
        <v>83.7136917114258</v>
      </c>
      <c r="AH59" s="8" t="s">
        <v>49</v>
      </c>
      <c r="AI59" s="8" t="s">
        <v>49</v>
      </c>
      <c r="AJ59" s="8" t="s">
        <v>49</v>
      </c>
    </row>
    <row r="60" s="8" customFormat="1" spans="1:35">
      <c r="A60" s="8">
        <v>56</v>
      </c>
      <c r="B60" s="8" t="s">
        <v>121</v>
      </c>
      <c r="C60" s="8" t="b">
        <v>0</v>
      </c>
      <c r="D60" s="8" t="s">
        <v>96</v>
      </c>
      <c r="E60" s="10" t="s">
        <v>122</v>
      </c>
      <c r="F60" s="8" t="s">
        <v>98</v>
      </c>
      <c r="G60" s="8" t="s">
        <v>99</v>
      </c>
      <c r="H60" s="8" t="s">
        <v>100</v>
      </c>
      <c r="L60" s="11"/>
      <c r="O60" s="11">
        <v>28.112</v>
      </c>
      <c r="P60" s="11">
        <v>28.201</v>
      </c>
      <c r="Q60" s="8">
        <v>0.221</v>
      </c>
      <c r="R60" s="8" t="s">
        <v>49</v>
      </c>
      <c r="S60" s="8" t="s">
        <v>49</v>
      </c>
      <c r="T60" s="8" t="s">
        <v>49</v>
      </c>
      <c r="U60" s="8" t="s">
        <v>49</v>
      </c>
      <c r="W60" s="8" t="b">
        <v>1</v>
      </c>
      <c r="X60" s="11">
        <v>0.0748651062372625</v>
      </c>
      <c r="Y60" s="8" t="b">
        <v>1</v>
      </c>
      <c r="Z60" s="8">
        <v>3</v>
      </c>
      <c r="AA60" s="8">
        <v>12</v>
      </c>
      <c r="AB60" s="8" t="s">
        <v>101</v>
      </c>
      <c r="AC60" s="8" t="s">
        <v>49</v>
      </c>
      <c r="AD60" s="11">
        <v>0.918620866254548</v>
      </c>
      <c r="AE60" s="8" t="s">
        <v>102</v>
      </c>
      <c r="AF60" s="11">
        <v>80.5382995605469</v>
      </c>
      <c r="AG60" s="11">
        <v>83.7136917114258</v>
      </c>
      <c r="AH60" s="8" t="s">
        <v>49</v>
      </c>
      <c r="AI60" s="8" t="s">
        <v>49</v>
      </c>
    </row>
    <row r="61" s="8" customFormat="1" spans="1:35">
      <c r="A61" s="8">
        <v>57</v>
      </c>
      <c r="B61" s="8" t="s">
        <v>123</v>
      </c>
      <c r="C61" s="8" t="b">
        <v>0</v>
      </c>
      <c r="D61" s="8" t="s">
        <v>96</v>
      </c>
      <c r="E61" s="10" t="s">
        <v>122</v>
      </c>
      <c r="F61" s="8" t="s">
        <v>98</v>
      </c>
      <c r="G61" s="8" t="s">
        <v>99</v>
      </c>
      <c r="H61" s="8" t="s">
        <v>100</v>
      </c>
      <c r="L61" s="11"/>
      <c r="O61" s="11">
        <v>28.023</v>
      </c>
      <c r="P61" s="11">
        <v>28.201</v>
      </c>
      <c r="Q61" s="8">
        <v>0.221</v>
      </c>
      <c r="R61" s="8" t="s">
        <v>49</v>
      </c>
      <c r="S61" s="8" t="s">
        <v>49</v>
      </c>
      <c r="T61" s="8" t="s">
        <v>49</v>
      </c>
      <c r="U61" s="8" t="s">
        <v>49</v>
      </c>
      <c r="W61" s="8" t="b">
        <v>1</v>
      </c>
      <c r="X61" s="11">
        <v>0.0748651062372625</v>
      </c>
      <c r="Y61" s="8" t="b">
        <v>1</v>
      </c>
      <c r="Z61" s="8">
        <v>3</v>
      </c>
      <c r="AA61" s="8">
        <v>12</v>
      </c>
      <c r="AB61" s="8" t="s">
        <v>101</v>
      </c>
      <c r="AC61" s="8" t="s">
        <v>49</v>
      </c>
      <c r="AD61" s="11">
        <v>0.98664820754431</v>
      </c>
      <c r="AE61" s="8" t="s">
        <v>102</v>
      </c>
      <c r="AF61" s="11">
        <v>80.4324951171875</v>
      </c>
      <c r="AG61" s="11">
        <v>83.6016387939453</v>
      </c>
      <c r="AH61" s="8" t="s">
        <v>49</v>
      </c>
      <c r="AI61" s="8" t="s">
        <v>49</v>
      </c>
    </row>
    <row r="62" s="8" customFormat="1" spans="1:35">
      <c r="A62" s="8">
        <v>58</v>
      </c>
      <c r="B62" s="8" t="s">
        <v>124</v>
      </c>
      <c r="C62" s="8" t="b">
        <v>0</v>
      </c>
      <c r="D62" s="8" t="s">
        <v>96</v>
      </c>
      <c r="E62" s="10" t="s">
        <v>122</v>
      </c>
      <c r="F62" s="8" t="s">
        <v>98</v>
      </c>
      <c r="G62" s="8" t="s">
        <v>99</v>
      </c>
      <c r="H62" s="8" t="s">
        <v>100</v>
      </c>
      <c r="L62" s="11"/>
      <c r="O62" s="11">
        <v>28.468</v>
      </c>
      <c r="P62" s="11">
        <v>28.201</v>
      </c>
      <c r="Q62" s="8">
        <v>0.221</v>
      </c>
      <c r="R62" s="8" t="s">
        <v>49</v>
      </c>
      <c r="S62" s="8" t="s">
        <v>49</v>
      </c>
      <c r="T62" s="8" t="s">
        <v>49</v>
      </c>
      <c r="U62" s="8" t="s">
        <v>49</v>
      </c>
      <c r="W62" s="8" t="b">
        <v>1</v>
      </c>
      <c r="X62" s="11">
        <v>0.0748651062372625</v>
      </c>
      <c r="Y62" s="8" t="b">
        <v>1</v>
      </c>
      <c r="Z62" s="8">
        <v>3</v>
      </c>
      <c r="AA62" s="8">
        <v>11</v>
      </c>
      <c r="AB62" s="8" t="s">
        <v>101</v>
      </c>
      <c r="AC62" s="8" t="s">
        <v>49</v>
      </c>
      <c r="AD62" s="11">
        <v>0.983367034123376</v>
      </c>
      <c r="AE62" s="8" t="s">
        <v>102</v>
      </c>
      <c r="AF62" s="11">
        <v>80.3813781738281</v>
      </c>
      <c r="AG62" s="11">
        <v>83.6016387939453</v>
      </c>
      <c r="AH62" s="8" t="s">
        <v>49</v>
      </c>
      <c r="AI62" s="8" t="s">
        <v>49</v>
      </c>
    </row>
    <row r="63" s="8" customFormat="1" spans="1:35">
      <c r="A63" s="8">
        <v>59</v>
      </c>
      <c r="B63" s="8" t="s">
        <v>125</v>
      </c>
      <c r="C63" s="8" t="b">
        <v>0</v>
      </c>
      <c r="D63" s="8" t="s">
        <v>126</v>
      </c>
      <c r="E63" s="10" t="s">
        <v>122</v>
      </c>
      <c r="F63" s="8" t="s">
        <v>98</v>
      </c>
      <c r="G63" s="8" t="s">
        <v>99</v>
      </c>
      <c r="H63" s="8" t="s">
        <v>100</v>
      </c>
      <c r="L63" s="11"/>
      <c r="O63" s="11">
        <v>28.349</v>
      </c>
      <c r="P63" s="11">
        <v>28.4243333333333</v>
      </c>
      <c r="Q63" s="11">
        <v>0.240044638514519</v>
      </c>
      <c r="R63" s="8" t="s">
        <v>49</v>
      </c>
      <c r="S63" s="8" t="s">
        <v>49</v>
      </c>
      <c r="T63" s="8" t="s">
        <v>49</v>
      </c>
      <c r="U63" s="8" t="s">
        <v>49</v>
      </c>
      <c r="V63" s="11">
        <v>0.14189974963665</v>
      </c>
      <c r="W63" s="8" t="b">
        <v>1</v>
      </c>
      <c r="X63" s="11">
        <v>0.0869699762638579</v>
      </c>
      <c r="Y63" s="8" t="b">
        <v>1</v>
      </c>
      <c r="Z63" s="8">
        <v>3</v>
      </c>
      <c r="AA63" s="8">
        <v>12</v>
      </c>
      <c r="AB63" s="8" t="s">
        <v>101</v>
      </c>
      <c r="AC63" s="8" t="s">
        <v>49</v>
      </c>
      <c r="AD63" s="11">
        <v>0.919917632997693</v>
      </c>
      <c r="AE63" s="8" t="s">
        <v>102</v>
      </c>
      <c r="AF63" s="11">
        <v>75.77734375</v>
      </c>
      <c r="AG63" s="8" t="s">
        <v>49</v>
      </c>
      <c r="AH63" s="8" t="s">
        <v>49</v>
      </c>
      <c r="AI63" s="8" t="s">
        <v>49</v>
      </c>
    </row>
    <row r="64" s="8" customFormat="1" spans="1:35">
      <c r="A64" s="8">
        <v>60</v>
      </c>
      <c r="B64" s="8" t="s">
        <v>127</v>
      </c>
      <c r="C64" s="8" t="b">
        <v>0</v>
      </c>
      <c r="D64" s="8" t="s">
        <v>126</v>
      </c>
      <c r="E64" s="10" t="s">
        <v>122</v>
      </c>
      <c r="F64" s="8" t="s">
        <v>98</v>
      </c>
      <c r="G64" s="8" t="s">
        <v>99</v>
      </c>
      <c r="H64" s="8" t="s">
        <v>100</v>
      </c>
      <c r="L64" s="11"/>
      <c r="O64" s="11">
        <v>28.513</v>
      </c>
      <c r="P64" s="11">
        <v>28.4243333333333</v>
      </c>
      <c r="Q64" s="11">
        <v>0.240044638514519</v>
      </c>
      <c r="R64" s="8" t="s">
        <v>49</v>
      </c>
      <c r="S64" s="11">
        <v>4.00407314300537</v>
      </c>
      <c r="T64" s="11"/>
      <c r="V64" s="11">
        <v>0.14189974963665</v>
      </c>
      <c r="W64" s="8" t="b">
        <v>1</v>
      </c>
      <c r="X64" s="11">
        <v>0.0399999991059303</v>
      </c>
      <c r="Y64" s="8" t="b">
        <v>1</v>
      </c>
      <c r="Z64" s="8">
        <v>3</v>
      </c>
      <c r="AA64" s="8">
        <v>17</v>
      </c>
      <c r="AB64" s="8" t="s">
        <v>101</v>
      </c>
      <c r="AC64" s="8" t="s">
        <v>49</v>
      </c>
      <c r="AD64" s="11">
        <v>0.98747026647393</v>
      </c>
      <c r="AE64" s="8" t="s">
        <v>102</v>
      </c>
      <c r="AF64" s="11">
        <v>75.77734375</v>
      </c>
      <c r="AG64" s="8" t="s">
        <v>49</v>
      </c>
      <c r="AH64" s="8" t="s">
        <v>49</v>
      </c>
      <c r="AI64" s="8" t="s">
        <v>49</v>
      </c>
    </row>
    <row r="65" s="8" customFormat="1" spans="1:35">
      <c r="A65" s="8">
        <v>61</v>
      </c>
      <c r="B65" s="8" t="s">
        <v>128</v>
      </c>
      <c r="C65" s="8" t="b">
        <v>0</v>
      </c>
      <c r="D65" s="8" t="s">
        <v>126</v>
      </c>
      <c r="E65" s="10" t="s">
        <v>122</v>
      </c>
      <c r="F65" s="8" t="s">
        <v>98</v>
      </c>
      <c r="G65" s="8" t="s">
        <v>99</v>
      </c>
      <c r="H65" s="8" t="s">
        <v>100</v>
      </c>
      <c r="L65" s="11"/>
      <c r="O65" s="11">
        <v>28.411</v>
      </c>
      <c r="P65" s="11">
        <v>28.4243333333333</v>
      </c>
      <c r="Q65" s="11">
        <v>0.240044638514519</v>
      </c>
      <c r="R65" s="8" t="s">
        <v>49</v>
      </c>
      <c r="S65" s="11">
        <v>4.00407314300537</v>
      </c>
      <c r="T65" s="11"/>
      <c r="V65" s="11">
        <v>0.14189974963665</v>
      </c>
      <c r="W65" s="8" t="b">
        <v>1</v>
      </c>
      <c r="X65" s="11">
        <v>0.0399999991059303</v>
      </c>
      <c r="Y65" s="8" t="b">
        <v>1</v>
      </c>
      <c r="Z65" s="8">
        <v>3</v>
      </c>
      <c r="AA65" s="8">
        <v>17</v>
      </c>
      <c r="AB65" s="8" t="s">
        <v>101</v>
      </c>
      <c r="AC65" s="8" t="s">
        <v>49</v>
      </c>
      <c r="AD65" s="11">
        <v>0.981968875104196</v>
      </c>
      <c r="AE65" s="8" t="s">
        <v>102</v>
      </c>
      <c r="AF65" s="11">
        <v>75.7676391601562</v>
      </c>
      <c r="AG65" s="8" t="s">
        <v>49</v>
      </c>
      <c r="AH65" s="8" t="s">
        <v>49</v>
      </c>
      <c r="AI65" s="8" t="s">
        <v>49</v>
      </c>
    </row>
    <row r="66" s="8" customFormat="1" spans="1:35">
      <c r="A66" s="8">
        <v>62</v>
      </c>
      <c r="B66" s="8" t="s">
        <v>129</v>
      </c>
      <c r="C66" s="8" t="b">
        <v>0</v>
      </c>
      <c r="D66" s="8" t="s">
        <v>130</v>
      </c>
      <c r="E66" s="10" t="s">
        <v>122</v>
      </c>
      <c r="F66" s="8" t="s">
        <v>98</v>
      </c>
      <c r="G66" s="8" t="s">
        <v>99</v>
      </c>
      <c r="H66" s="8" t="s">
        <v>100</v>
      </c>
      <c r="O66" s="8">
        <v>27.833</v>
      </c>
      <c r="P66" s="11">
        <v>27.5556666666667</v>
      </c>
      <c r="Q66" s="11">
        <v>0.0518204644322395</v>
      </c>
      <c r="R66" s="8" t="s">
        <v>49</v>
      </c>
      <c r="S66" s="11">
        <v>4.00407314300537</v>
      </c>
      <c r="T66" s="11"/>
      <c r="V66" s="11">
        <v>0.24800617992878</v>
      </c>
      <c r="W66" s="8" t="b">
        <v>1</v>
      </c>
      <c r="X66" s="11">
        <v>0.0399999991059303</v>
      </c>
      <c r="Y66" s="8" t="b">
        <v>1</v>
      </c>
      <c r="Z66" s="8">
        <v>3</v>
      </c>
      <c r="AA66" s="8">
        <v>17</v>
      </c>
      <c r="AB66" s="8" t="s">
        <v>101</v>
      </c>
      <c r="AC66" s="8" t="s">
        <v>49</v>
      </c>
      <c r="AD66" s="11">
        <v>0.979652756555026</v>
      </c>
      <c r="AE66" s="8" t="s">
        <v>102</v>
      </c>
      <c r="AF66" s="11">
        <v>75.8188323974609</v>
      </c>
      <c r="AG66" s="8" t="s">
        <v>49</v>
      </c>
      <c r="AH66" s="8" t="s">
        <v>49</v>
      </c>
      <c r="AI66" s="8" t="s">
        <v>49</v>
      </c>
    </row>
    <row r="67" s="8" customFormat="1" spans="1:35">
      <c r="A67" s="8">
        <v>63</v>
      </c>
      <c r="B67" s="8" t="s">
        <v>131</v>
      </c>
      <c r="C67" s="8" t="b">
        <v>0</v>
      </c>
      <c r="D67" s="8" t="s">
        <v>130</v>
      </c>
      <c r="E67" s="10" t="s">
        <v>122</v>
      </c>
      <c r="F67" s="8" t="s">
        <v>98</v>
      </c>
      <c r="G67" s="8" t="s">
        <v>99</v>
      </c>
      <c r="H67" s="8" t="s">
        <v>100</v>
      </c>
      <c r="O67" s="8">
        <v>27.551</v>
      </c>
      <c r="P67" s="11">
        <v>27.5556666666667</v>
      </c>
      <c r="Q67" s="11">
        <v>0.0518204644322395</v>
      </c>
      <c r="R67" s="8" t="s">
        <v>49</v>
      </c>
      <c r="S67" s="8" t="s">
        <v>49</v>
      </c>
      <c r="U67" s="8" t="s">
        <v>49</v>
      </c>
      <c r="V67" s="11">
        <v>0.24800617992878</v>
      </c>
      <c r="W67" s="8" t="b">
        <v>1</v>
      </c>
      <c r="X67" s="11">
        <v>0.0869699762638579</v>
      </c>
      <c r="Y67" s="8" t="b">
        <v>1</v>
      </c>
      <c r="Z67" s="8">
        <v>3</v>
      </c>
      <c r="AA67" s="8">
        <v>12</v>
      </c>
      <c r="AB67" s="8" t="s">
        <v>101</v>
      </c>
      <c r="AC67" s="8" t="s">
        <v>49</v>
      </c>
      <c r="AD67" s="11">
        <v>0.511101963720184</v>
      </c>
      <c r="AE67" s="8" t="s">
        <v>132</v>
      </c>
      <c r="AF67" s="11">
        <v>75.8182601928711</v>
      </c>
      <c r="AG67" s="8" t="s">
        <v>49</v>
      </c>
      <c r="AH67" s="8" t="s">
        <v>49</v>
      </c>
      <c r="AI67" s="8" t="s">
        <v>49</v>
      </c>
    </row>
    <row r="68" s="8" customFormat="1" spans="1:35">
      <c r="A68" s="8">
        <v>64</v>
      </c>
      <c r="B68" s="8" t="s">
        <v>133</v>
      </c>
      <c r="C68" s="8" t="b">
        <v>0</v>
      </c>
      <c r="D68" s="8" t="s">
        <v>130</v>
      </c>
      <c r="E68" s="10" t="s">
        <v>122</v>
      </c>
      <c r="F68" s="8" t="s">
        <v>98</v>
      </c>
      <c r="G68" s="8" t="s">
        <v>99</v>
      </c>
      <c r="H68" s="8" t="s">
        <v>100</v>
      </c>
      <c r="O68" s="8">
        <v>27.283</v>
      </c>
      <c r="P68" s="11">
        <v>27.5556666666667</v>
      </c>
      <c r="Q68" s="11">
        <v>0.0518204644322395</v>
      </c>
      <c r="R68" s="8" t="s">
        <v>49</v>
      </c>
      <c r="S68" s="11">
        <v>2.39475536346436</v>
      </c>
      <c r="T68" s="11"/>
      <c r="V68" s="11">
        <v>0.24800617992878</v>
      </c>
      <c r="W68" s="8" t="b">
        <v>1</v>
      </c>
      <c r="X68" s="11">
        <v>0.0898699656166135</v>
      </c>
      <c r="Y68" s="8" t="b">
        <v>1</v>
      </c>
      <c r="Z68" s="8">
        <v>3</v>
      </c>
      <c r="AA68" s="8">
        <v>14</v>
      </c>
      <c r="AB68" s="8" t="s">
        <v>101</v>
      </c>
      <c r="AC68" s="8" t="s">
        <v>49</v>
      </c>
      <c r="AD68" s="11">
        <v>0.978507145302432</v>
      </c>
      <c r="AE68" s="8" t="s">
        <v>102</v>
      </c>
      <c r="AF68" s="11">
        <v>75.8694534301758</v>
      </c>
      <c r="AG68" s="8" t="s">
        <v>49</v>
      </c>
      <c r="AH68" s="8" t="s">
        <v>49</v>
      </c>
      <c r="AI68" s="8" t="s">
        <v>49</v>
      </c>
    </row>
    <row r="69" s="8" customFormat="1" spans="1:35">
      <c r="A69" s="8">
        <v>65</v>
      </c>
      <c r="B69" s="8" t="s">
        <v>134</v>
      </c>
      <c r="C69" s="8" t="b">
        <v>0</v>
      </c>
      <c r="D69" s="8" t="s">
        <v>135</v>
      </c>
      <c r="E69" s="10" t="s">
        <v>122</v>
      </c>
      <c r="F69" s="8" t="s">
        <v>98</v>
      </c>
      <c r="G69" s="8" t="s">
        <v>99</v>
      </c>
      <c r="H69" s="8" t="s">
        <v>100</v>
      </c>
      <c r="O69" s="8">
        <v>27.109</v>
      </c>
      <c r="P69" s="11">
        <v>26.9326666666667</v>
      </c>
      <c r="Q69" s="11">
        <v>0.0783083662390709</v>
      </c>
      <c r="R69" s="8" t="s">
        <v>49</v>
      </c>
      <c r="S69" s="11">
        <v>2.39475536346436</v>
      </c>
      <c r="T69" s="11"/>
      <c r="V69" s="11">
        <v>0.141782447695732</v>
      </c>
      <c r="W69" s="8" t="b">
        <v>1</v>
      </c>
      <c r="X69" s="11">
        <v>0.0898699656166135</v>
      </c>
      <c r="Y69" s="8" t="b">
        <v>1</v>
      </c>
      <c r="Z69" s="8">
        <v>3</v>
      </c>
      <c r="AA69" s="8">
        <v>14</v>
      </c>
      <c r="AB69" s="8" t="s">
        <v>101</v>
      </c>
      <c r="AC69" s="8" t="s">
        <v>49</v>
      </c>
      <c r="AD69" s="11">
        <v>0.987334882748237</v>
      </c>
      <c r="AE69" s="8" t="s">
        <v>102</v>
      </c>
      <c r="AF69" s="11">
        <v>82.8484420776367</v>
      </c>
      <c r="AG69" s="8" t="s">
        <v>49</v>
      </c>
      <c r="AH69" s="8" t="s">
        <v>49</v>
      </c>
      <c r="AI69" s="8" t="s">
        <v>49</v>
      </c>
    </row>
    <row r="70" s="8" customFormat="1" spans="1:35">
      <c r="A70" s="8">
        <v>66</v>
      </c>
      <c r="B70" s="8" t="s">
        <v>136</v>
      </c>
      <c r="C70" s="8" t="b">
        <v>0</v>
      </c>
      <c r="D70" s="8" t="s">
        <v>135</v>
      </c>
      <c r="E70" s="10" t="s">
        <v>122</v>
      </c>
      <c r="F70" s="8" t="s">
        <v>98</v>
      </c>
      <c r="G70" s="8" t="s">
        <v>99</v>
      </c>
      <c r="H70" s="8" t="s">
        <v>100</v>
      </c>
      <c r="O70" s="8">
        <v>26.574</v>
      </c>
      <c r="P70" s="11">
        <v>26.9326666666667</v>
      </c>
      <c r="Q70" s="11">
        <v>0.0783083662390709</v>
      </c>
      <c r="R70" s="8" t="s">
        <v>49</v>
      </c>
      <c r="S70" s="11">
        <v>2.39475536346436</v>
      </c>
      <c r="T70" s="11"/>
      <c r="V70" s="11">
        <v>0.141782447695732</v>
      </c>
      <c r="W70" s="8" t="b">
        <v>1</v>
      </c>
      <c r="X70" s="11">
        <v>0.0898699656166135</v>
      </c>
      <c r="Y70" s="8" t="b">
        <v>1</v>
      </c>
      <c r="Z70" s="8">
        <v>3</v>
      </c>
      <c r="AA70" s="8">
        <v>14</v>
      </c>
      <c r="AB70" s="8" t="s">
        <v>101</v>
      </c>
      <c r="AC70" s="8" t="s">
        <v>49</v>
      </c>
      <c r="AD70" s="11">
        <v>0.984299588045855</v>
      </c>
      <c r="AE70" s="8" t="s">
        <v>102</v>
      </c>
      <c r="AF70" s="11">
        <v>82.8484420776367</v>
      </c>
      <c r="AG70" s="8" t="s">
        <v>49</v>
      </c>
      <c r="AH70" s="8" t="s">
        <v>49</v>
      </c>
      <c r="AI70" s="8" t="s">
        <v>49</v>
      </c>
    </row>
    <row r="71" s="8" customFormat="1" spans="1:35">
      <c r="A71" s="8">
        <v>67</v>
      </c>
      <c r="B71" s="8" t="s">
        <v>137</v>
      </c>
      <c r="C71" s="8" t="b">
        <v>0</v>
      </c>
      <c r="D71" s="8" t="s">
        <v>135</v>
      </c>
      <c r="E71" s="10" t="s">
        <v>122</v>
      </c>
      <c r="F71" s="8" t="s">
        <v>98</v>
      </c>
      <c r="G71" s="8" t="s">
        <v>99</v>
      </c>
      <c r="H71" s="8" t="s">
        <v>100</v>
      </c>
      <c r="O71" s="8">
        <v>27.115</v>
      </c>
      <c r="P71" s="11">
        <v>26.9326666666667</v>
      </c>
      <c r="Q71" s="11">
        <v>0.0783083662390709</v>
      </c>
      <c r="V71" s="11">
        <v>0.141782447695732</v>
      </c>
      <c r="W71" s="8" t="b">
        <v>1</v>
      </c>
      <c r="X71" s="11">
        <v>0.0748651062372625</v>
      </c>
      <c r="Y71" s="8" t="b">
        <v>1</v>
      </c>
      <c r="Z71" s="8">
        <v>3</v>
      </c>
      <c r="AA71" s="8">
        <v>12</v>
      </c>
      <c r="AB71" s="8" t="s">
        <v>101</v>
      </c>
      <c r="AC71" s="8" t="s">
        <v>49</v>
      </c>
      <c r="AD71" s="11">
        <v>0.918620866254548</v>
      </c>
      <c r="AE71" s="8" t="s">
        <v>102</v>
      </c>
      <c r="AF71" s="11">
        <v>83.0990982055664</v>
      </c>
      <c r="AG71" s="8" t="s">
        <v>49</v>
      </c>
      <c r="AH71" s="8" t="s">
        <v>49</v>
      </c>
      <c r="AI71" s="8" t="s">
        <v>49</v>
      </c>
    </row>
    <row r="72" s="8" customFormat="1" ht="13.5" spans="1:35">
      <c r="A72" s="8">
        <v>68</v>
      </c>
      <c r="B72" s="8" t="s">
        <v>138</v>
      </c>
      <c r="C72" s="8" t="b">
        <v>0</v>
      </c>
      <c r="D72" s="8" t="s">
        <v>118</v>
      </c>
      <c r="E72" s="10" t="s">
        <v>122</v>
      </c>
      <c r="F72" s="8" t="s">
        <v>98</v>
      </c>
      <c r="G72" s="8" t="s">
        <v>99</v>
      </c>
      <c r="H72" s="8" t="s">
        <v>100</v>
      </c>
      <c r="O72">
        <v>26.923</v>
      </c>
      <c r="P72" s="11">
        <v>26.9232666666666</v>
      </c>
      <c r="Q72" s="11">
        <v>0.121731832623482</v>
      </c>
      <c r="V72" s="11">
        <v>0.145777940750122</v>
      </c>
      <c r="W72" s="8" t="b">
        <v>1</v>
      </c>
      <c r="X72" s="11">
        <v>0.0748651062372625</v>
      </c>
      <c r="Y72" s="8" t="b">
        <v>1</v>
      </c>
      <c r="Z72" s="8">
        <v>3</v>
      </c>
      <c r="AA72" s="8">
        <v>12</v>
      </c>
      <c r="AB72" s="8" t="s">
        <v>101</v>
      </c>
      <c r="AC72" s="8" t="s">
        <v>49</v>
      </c>
      <c r="AD72" s="11">
        <v>0.98664820754431</v>
      </c>
      <c r="AE72" s="8" t="s">
        <v>102</v>
      </c>
      <c r="AF72" s="11">
        <v>83.1503143310547</v>
      </c>
      <c r="AG72" s="8" t="s">
        <v>49</v>
      </c>
      <c r="AH72" s="8" t="s">
        <v>49</v>
      </c>
      <c r="AI72" s="8" t="s">
        <v>49</v>
      </c>
    </row>
    <row r="73" s="8" customFormat="1" ht="13.5" spans="1:35">
      <c r="A73" s="8">
        <v>69</v>
      </c>
      <c r="B73" s="8" t="s">
        <v>139</v>
      </c>
      <c r="C73" s="8" t="b">
        <v>0</v>
      </c>
      <c r="D73" s="8" t="s">
        <v>118</v>
      </c>
      <c r="E73" s="10" t="s">
        <v>122</v>
      </c>
      <c r="F73" s="8" t="s">
        <v>98</v>
      </c>
      <c r="G73" s="8" t="s">
        <v>99</v>
      </c>
      <c r="H73" s="8" t="s">
        <v>100</v>
      </c>
      <c r="O73">
        <v>27.045</v>
      </c>
      <c r="P73" s="11">
        <v>26.9232666666666</v>
      </c>
      <c r="Q73" s="11">
        <v>0.121731832623482</v>
      </c>
      <c r="V73" s="11">
        <v>0.145777940750122</v>
      </c>
      <c r="W73" s="8" t="b">
        <v>1</v>
      </c>
      <c r="X73" s="11">
        <v>0.0748651062372625</v>
      </c>
      <c r="Y73" s="8" t="b">
        <v>1</v>
      </c>
      <c r="Z73" s="8">
        <v>3</v>
      </c>
      <c r="AA73" s="8">
        <v>11</v>
      </c>
      <c r="AB73" s="8" t="s">
        <v>101</v>
      </c>
      <c r="AC73" s="8" t="s">
        <v>49</v>
      </c>
      <c r="AD73" s="11">
        <v>0.983367034123376</v>
      </c>
      <c r="AE73" s="8" t="s">
        <v>102</v>
      </c>
      <c r="AF73" s="11">
        <v>82.9882507324219</v>
      </c>
      <c r="AG73" s="8" t="s">
        <v>49</v>
      </c>
      <c r="AH73" s="8" t="s">
        <v>49</v>
      </c>
      <c r="AI73" s="8" t="s">
        <v>49</v>
      </c>
    </row>
    <row r="74" s="8" customFormat="1" ht="13.5" spans="1:32">
      <c r="A74" s="8">
        <v>70</v>
      </c>
      <c r="B74" s="8" t="s">
        <v>140</v>
      </c>
      <c r="C74" s="8" t="b">
        <v>0</v>
      </c>
      <c r="D74" s="8" t="s">
        <v>118</v>
      </c>
      <c r="E74" s="10" t="s">
        <v>122</v>
      </c>
      <c r="F74" s="8" t="s">
        <v>98</v>
      </c>
      <c r="G74" s="8" t="s">
        <v>99</v>
      </c>
      <c r="H74" s="8" t="s">
        <v>100</v>
      </c>
      <c r="O74">
        <v>26.801</v>
      </c>
      <c r="P74" s="11">
        <v>26.9232666666666</v>
      </c>
      <c r="Q74" s="11">
        <v>0.121731832623482</v>
      </c>
      <c r="V74" s="11">
        <v>0.145777940750122</v>
      </c>
      <c r="W74" s="8" t="b">
        <v>1</v>
      </c>
      <c r="X74" s="11">
        <v>0.0869699762638579</v>
      </c>
      <c r="Y74" s="8" t="b">
        <v>1</v>
      </c>
      <c r="Z74" s="8">
        <v>3</v>
      </c>
      <c r="AA74" s="8">
        <v>12</v>
      </c>
      <c r="AB74" s="8" t="s">
        <v>101</v>
      </c>
      <c r="AC74" s="8" t="s">
        <v>49</v>
      </c>
      <c r="AD74" s="11">
        <v>0.919917632997693</v>
      </c>
      <c r="AE74" s="8" t="s">
        <v>102</v>
      </c>
      <c r="AF74" s="11">
        <v>82.9882507324219</v>
      </c>
    </row>
    <row r="79" s="8" customFormat="1" spans="1:34">
      <c r="A79" s="8" t="s">
        <v>141</v>
      </c>
      <c r="B79" s="8" t="s">
        <v>142</v>
      </c>
      <c r="X79" s="11"/>
      <c r="AD79" s="11"/>
      <c r="AH79" s="11"/>
    </row>
    <row r="80" s="8" customFormat="1" spans="1:2">
      <c r="A80" s="8" t="s">
        <v>143</v>
      </c>
      <c r="B80" s="8" t="s">
        <v>144</v>
      </c>
    </row>
    <row r="81" s="8" customFormat="1" spans="1:2">
      <c r="A81" s="8" t="s">
        <v>145</v>
      </c>
      <c r="B81" s="8" t="s">
        <v>146</v>
      </c>
    </row>
    <row r="82" s="8" customFormat="1" spans="1:2">
      <c r="A82" s="8" t="s">
        <v>147</v>
      </c>
      <c r="B82" s="8" t="s">
        <v>148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="70" zoomScaleNormal="70" workbookViewId="0">
      <selection activeCell="D33" sqref="D33"/>
    </sheetView>
  </sheetViews>
  <sheetFormatPr defaultColWidth="9" defaultRowHeight="13.5" outlineLevelRow="6" outlineLevelCol="5"/>
  <cols>
    <col min="2" max="2" width="12.625"/>
    <col min="3" max="3" width="13.75"/>
    <col min="4" max="4" width="12.625"/>
    <col min="5" max="6" width="13.75"/>
  </cols>
  <sheetData>
    <row r="1" ht="15.75" spans="1:6">
      <c r="A1" s="1"/>
      <c r="B1" s="1" t="s">
        <v>96</v>
      </c>
      <c r="C1" s="2" t="s">
        <v>126</v>
      </c>
      <c r="D1" s="2" t="s">
        <v>130</v>
      </c>
      <c r="E1" s="2" t="s">
        <v>135</v>
      </c>
      <c r="F1" s="2" t="s">
        <v>118</v>
      </c>
    </row>
    <row r="2" ht="15.75" spans="1:6">
      <c r="A2" s="1" t="s">
        <v>149</v>
      </c>
      <c r="B2" s="3">
        <v>28.201</v>
      </c>
      <c r="C2" s="4">
        <v>28.4243333333333</v>
      </c>
      <c r="D2" s="3">
        <v>27.5556666666667</v>
      </c>
      <c r="E2" s="4">
        <v>26.9326666666667</v>
      </c>
      <c r="F2" s="4">
        <v>26.9232666666666</v>
      </c>
    </row>
    <row r="3" ht="15.75" spans="1:6">
      <c r="A3" s="1" t="s">
        <v>150</v>
      </c>
      <c r="B3" s="3">
        <v>25.1531677246094</v>
      </c>
      <c r="C3" s="3">
        <v>26.0228290557861</v>
      </c>
      <c r="D3" s="3">
        <v>25.9939346313477</v>
      </c>
      <c r="E3" s="3">
        <v>25.9991596221924</v>
      </c>
      <c r="F3" s="3">
        <v>25.7029724121094</v>
      </c>
    </row>
    <row r="4" ht="17.25" spans="1:6">
      <c r="A4" s="5" t="s">
        <v>151</v>
      </c>
      <c r="B4" s="1">
        <f t="shared" ref="B4:F4" si="0">B2-B3</f>
        <v>3.0478322753906</v>
      </c>
      <c r="C4" s="1">
        <f t="shared" si="0"/>
        <v>2.4015042775472</v>
      </c>
      <c r="D4" s="1">
        <f t="shared" si="0"/>
        <v>1.561732035319</v>
      </c>
      <c r="E4" s="1">
        <f t="shared" si="0"/>
        <v>0.9335070444743</v>
      </c>
      <c r="F4" s="1">
        <f t="shared" si="0"/>
        <v>1.2202942545572</v>
      </c>
    </row>
    <row r="5" ht="15.75" spans="1:6">
      <c r="A5" s="6" t="s">
        <v>152</v>
      </c>
      <c r="B5" s="1">
        <f>B4-B4</f>
        <v>0</v>
      </c>
      <c r="C5" s="1">
        <f>C4-B4</f>
        <v>-0.6463279978434</v>
      </c>
      <c r="D5" s="1">
        <f>D4-B4</f>
        <v>-1.4861002400716</v>
      </c>
      <c r="E5" s="1">
        <f>E4-B4</f>
        <v>-2.1143252309163</v>
      </c>
      <c r="F5" s="1">
        <f>F4-B4</f>
        <v>-1.8275380208334</v>
      </c>
    </row>
    <row r="6" ht="15.75" spans="1:6">
      <c r="A6" s="7" t="s">
        <v>153</v>
      </c>
      <c r="B6" s="1">
        <f t="shared" ref="B6:F6" si="1">POWER(2,-B5)</f>
        <v>1</v>
      </c>
      <c r="C6" s="1">
        <f t="shared" si="1"/>
        <v>1.565179367776</v>
      </c>
      <c r="D6" s="1">
        <f t="shared" si="1"/>
        <v>2.80130727298795</v>
      </c>
      <c r="E6" s="1">
        <f t="shared" si="1"/>
        <v>4.32987456423693</v>
      </c>
      <c r="F6" s="1">
        <f t="shared" si="1"/>
        <v>3.54930860905475</v>
      </c>
    </row>
    <row r="7" ht="15.75" spans="1:6">
      <c r="A7" s="4" t="s">
        <v>154</v>
      </c>
      <c r="B7" s="4"/>
      <c r="C7" s="4">
        <v>0.110378009030206</v>
      </c>
      <c r="D7" s="4">
        <v>0.438276902771693</v>
      </c>
      <c r="E7" s="4">
        <v>0.573042379061999</v>
      </c>
      <c r="F7" s="4">
        <v>0.246586162027142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fig2A</vt:lpstr>
      <vt:lpstr>fig2A-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魏溦</cp:lastModifiedBy>
  <dcterms:created xsi:type="dcterms:W3CDTF">2021-05-15T11:25:00Z</dcterms:created>
  <dcterms:modified xsi:type="dcterms:W3CDTF">2021-11-19T02:39:35Z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F6EA77A95F9F4A9F987BE35616B87962</vt:lpwstr>
  </property>
  <property fmtid="{D5CDD505-2E9C-101B-9397-08002B2CF9AE}" pid="3" name="KSOProductBuildVer">
    <vt:lpwstr>2052-11.1.0.11045</vt:lpwstr>
  </property>
</Properties>
</file>