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FIG6A 0w" sheetId="5" r:id="rId1"/>
    <sheet name="FIG6A 4w" sheetId="2" r:id="rId2"/>
    <sheet name="FIG6A 8w" sheetId="3" r:id="rId3"/>
    <sheet name="FIG6AB 12w" sheetId="4" r:id="rId4"/>
  </sheets>
  <calcPr calcId="144525"/>
</workbook>
</file>

<file path=xl/sharedStrings.xml><?xml version="1.0" encoding="utf-8"?>
<sst xmlns="http://schemas.openxmlformats.org/spreadsheetml/2006/main" count="137" uniqueCount="38">
  <si>
    <t>Before ovariectomy</t>
  </si>
  <si>
    <t>Group</t>
  </si>
  <si>
    <t>No.</t>
  </si>
  <si>
    <t>Saliva increase weight(mg)</t>
  </si>
  <si>
    <t>Body weight(g)</t>
  </si>
  <si>
    <t>Saliva secretion index</t>
  </si>
  <si>
    <t>Control</t>
  </si>
  <si>
    <t>Y58</t>
  </si>
  <si>
    <t>Y59</t>
  </si>
  <si>
    <t>Y60</t>
  </si>
  <si>
    <t>Y61</t>
  </si>
  <si>
    <t>Y62</t>
  </si>
  <si>
    <t>Y63</t>
  </si>
  <si>
    <t>OVX</t>
  </si>
  <si>
    <t>Y64</t>
  </si>
  <si>
    <t>Y65</t>
  </si>
  <si>
    <t>Y66</t>
  </si>
  <si>
    <t>Y67</t>
  </si>
  <si>
    <t>Y68</t>
  </si>
  <si>
    <t>Y69</t>
  </si>
  <si>
    <t>Apigenin</t>
  </si>
  <si>
    <t>Y25</t>
  </si>
  <si>
    <t>Y26</t>
  </si>
  <si>
    <t>Y21</t>
  </si>
  <si>
    <t>Y22</t>
  </si>
  <si>
    <t>Y23</t>
  </si>
  <si>
    <t>Y24</t>
  </si>
  <si>
    <t>E2</t>
  </si>
  <si>
    <t>Y1</t>
  </si>
  <si>
    <t>Y2</t>
  </si>
  <si>
    <t>Y3</t>
  </si>
  <si>
    <t>Y4</t>
  </si>
  <si>
    <t>Y5</t>
  </si>
  <si>
    <t>Y6</t>
  </si>
  <si>
    <t>4 weeks treatment</t>
  </si>
  <si>
    <t>8 weeks treatment</t>
  </si>
  <si>
    <t>12 weeks treatment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</si>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</sst>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18" fillId="24" borderId="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="85" zoomScaleNormal="85" workbookViewId="0">
      <selection activeCell="K11" sqref="K11"/>
    </sheetView>
  </sheetViews>
  <sheetFormatPr defaultColWidth="9" defaultRowHeight="15.75" outlineLevelCol="4"/>
  <cols>
    <col min="1" max="4" width="9" style="3"/>
    <col min="5" max="5" width="12.625" style="3"/>
    <col min="6" max="16384" width="9" style="3"/>
  </cols>
  <sheetData>
    <row r="1" spans="1:5">
      <c r="A1" s="2" t="s">
        <v>0</v>
      </c>
      <c r="B1" s="2"/>
      <c r="C1" s="2"/>
      <c r="D1" s="2"/>
      <c r="E1" s="2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 t="s">
        <v>6</v>
      </c>
      <c r="B3" s="2" t="s">
        <v>7</v>
      </c>
      <c r="C3" s="2">
        <v>640</v>
      </c>
      <c r="D3" s="2">
        <v>30</v>
      </c>
      <c r="E3" s="2">
        <f>C3/D3</f>
        <v>21.3333333333333</v>
      </c>
    </row>
    <row r="4" spans="1:5">
      <c r="A4" s="2"/>
      <c r="B4" s="2" t="s">
        <v>8</v>
      </c>
      <c r="C4" s="2">
        <v>590</v>
      </c>
      <c r="D4" s="2">
        <v>29</v>
      </c>
      <c r="E4" s="2">
        <f t="shared" ref="E4:E26" si="0">C4/D4</f>
        <v>20.3448275862069</v>
      </c>
    </row>
    <row r="5" spans="1:5">
      <c r="A5" s="2"/>
      <c r="B5" s="2" t="s">
        <v>9</v>
      </c>
      <c r="C5" s="2">
        <v>730</v>
      </c>
      <c r="D5" s="2">
        <v>31</v>
      </c>
      <c r="E5" s="2">
        <f t="shared" si="0"/>
        <v>23.5483870967742</v>
      </c>
    </row>
    <row r="6" spans="1:5">
      <c r="A6" s="2"/>
      <c r="B6" s="2" t="s">
        <v>10</v>
      </c>
      <c r="C6" s="2">
        <v>600</v>
      </c>
      <c r="D6" s="2">
        <v>29</v>
      </c>
      <c r="E6" s="2">
        <f t="shared" si="0"/>
        <v>20.6896551724138</v>
      </c>
    </row>
    <row r="7" spans="1:5">
      <c r="A7" s="2"/>
      <c r="B7" s="2" t="s">
        <v>11</v>
      </c>
      <c r="C7" s="2">
        <v>560</v>
      </c>
      <c r="D7" s="2">
        <v>30</v>
      </c>
      <c r="E7" s="2">
        <f t="shared" si="0"/>
        <v>18.6666666666667</v>
      </c>
    </row>
    <row r="8" spans="1:5">
      <c r="A8" s="2"/>
      <c r="B8" s="2" t="s">
        <v>12</v>
      </c>
      <c r="C8" s="2">
        <v>620</v>
      </c>
      <c r="D8" s="2">
        <v>30</v>
      </c>
      <c r="E8" s="2">
        <f t="shared" si="0"/>
        <v>20.6666666666667</v>
      </c>
    </row>
    <row r="9" spans="1:5">
      <c r="A9" s="2" t="s">
        <v>13</v>
      </c>
      <c r="B9" s="2" t="s">
        <v>14</v>
      </c>
      <c r="C9" s="2">
        <v>600</v>
      </c>
      <c r="D9" s="2">
        <v>31.5</v>
      </c>
      <c r="E9" s="2">
        <f t="shared" si="0"/>
        <v>19.047619047619</v>
      </c>
    </row>
    <row r="10" spans="1:5">
      <c r="A10" s="2"/>
      <c r="B10" s="2" t="s">
        <v>15</v>
      </c>
      <c r="C10" s="2">
        <v>520</v>
      </c>
      <c r="D10" s="2">
        <v>30</v>
      </c>
      <c r="E10" s="2">
        <f t="shared" si="0"/>
        <v>17.3333333333333</v>
      </c>
    </row>
    <row r="11" spans="1:5">
      <c r="A11" s="2"/>
      <c r="B11" s="2" t="s">
        <v>16</v>
      </c>
      <c r="C11" s="2">
        <v>600</v>
      </c>
      <c r="D11" s="2">
        <v>29</v>
      </c>
      <c r="E11" s="2">
        <f t="shared" si="0"/>
        <v>20.6896551724138</v>
      </c>
    </row>
    <row r="12" spans="1:5">
      <c r="A12" s="2"/>
      <c r="B12" s="2" t="s">
        <v>17</v>
      </c>
      <c r="C12" s="2">
        <v>600</v>
      </c>
      <c r="D12" s="2">
        <v>30</v>
      </c>
      <c r="E12" s="2">
        <f t="shared" si="0"/>
        <v>20</v>
      </c>
    </row>
    <row r="13" spans="1:5">
      <c r="A13" s="2"/>
      <c r="B13" s="2" t="s">
        <v>18</v>
      </c>
      <c r="C13" s="2">
        <v>640</v>
      </c>
      <c r="D13" s="2">
        <v>29</v>
      </c>
      <c r="E13" s="2">
        <f t="shared" si="0"/>
        <v>22.0689655172414</v>
      </c>
    </row>
    <row r="14" spans="1:5">
      <c r="A14" s="2"/>
      <c r="B14" s="2" t="s">
        <v>19</v>
      </c>
      <c r="C14" s="2">
        <v>610</v>
      </c>
      <c r="D14" s="2">
        <v>30</v>
      </c>
      <c r="E14" s="2">
        <f t="shared" si="0"/>
        <v>20.3333333333333</v>
      </c>
    </row>
    <row r="15" spans="1:5">
      <c r="A15" s="2" t="s">
        <v>20</v>
      </c>
      <c r="B15" s="2" t="s">
        <v>21</v>
      </c>
      <c r="C15" s="2">
        <v>480</v>
      </c>
      <c r="D15" s="2">
        <v>29</v>
      </c>
      <c r="E15" s="2">
        <f t="shared" si="0"/>
        <v>16.551724137931</v>
      </c>
    </row>
    <row r="16" spans="1:5">
      <c r="A16" s="2"/>
      <c r="B16" s="2" t="s">
        <v>22</v>
      </c>
      <c r="C16" s="2">
        <v>600</v>
      </c>
      <c r="D16" s="2">
        <v>29</v>
      </c>
      <c r="E16" s="2">
        <f t="shared" si="0"/>
        <v>20.6896551724138</v>
      </c>
    </row>
    <row r="17" spans="1:5">
      <c r="A17" s="2"/>
      <c r="B17" s="2" t="s">
        <v>23</v>
      </c>
      <c r="C17" s="2">
        <v>560</v>
      </c>
      <c r="D17" s="2">
        <v>27</v>
      </c>
      <c r="E17" s="2">
        <f t="shared" si="0"/>
        <v>20.7407407407407</v>
      </c>
    </row>
    <row r="18" spans="1:5">
      <c r="A18" s="2"/>
      <c r="B18" s="2" t="s">
        <v>24</v>
      </c>
      <c r="C18" s="2">
        <v>600</v>
      </c>
      <c r="D18" s="2">
        <v>33</v>
      </c>
      <c r="E18" s="2">
        <f t="shared" si="0"/>
        <v>18.1818181818182</v>
      </c>
    </row>
    <row r="19" spans="1:5">
      <c r="A19" s="2"/>
      <c r="B19" s="2" t="s">
        <v>25</v>
      </c>
      <c r="C19" s="2">
        <v>600</v>
      </c>
      <c r="D19" s="2">
        <v>30</v>
      </c>
      <c r="E19" s="2">
        <f t="shared" si="0"/>
        <v>20</v>
      </c>
    </row>
    <row r="20" spans="1:5">
      <c r="A20" s="2"/>
      <c r="B20" s="2" t="s">
        <v>26</v>
      </c>
      <c r="C20" s="2">
        <v>560</v>
      </c>
      <c r="D20" s="2">
        <v>29</v>
      </c>
      <c r="E20" s="2">
        <f t="shared" si="0"/>
        <v>19.3103448275862</v>
      </c>
    </row>
    <row r="21" spans="1:5">
      <c r="A21" s="2" t="s">
        <v>27</v>
      </c>
      <c r="B21" s="2" t="s">
        <v>28</v>
      </c>
      <c r="C21" s="2">
        <v>590</v>
      </c>
      <c r="D21" s="2">
        <v>32</v>
      </c>
      <c r="E21" s="2">
        <f t="shared" si="0"/>
        <v>18.4375</v>
      </c>
    </row>
    <row r="22" spans="1:5">
      <c r="A22" s="2"/>
      <c r="B22" s="2" t="s">
        <v>29</v>
      </c>
      <c r="C22" s="2">
        <v>640</v>
      </c>
      <c r="D22" s="2">
        <v>32</v>
      </c>
      <c r="E22" s="2">
        <f t="shared" si="0"/>
        <v>20</v>
      </c>
    </row>
    <row r="23" spans="1:5">
      <c r="A23" s="2"/>
      <c r="B23" s="2" t="s">
        <v>30</v>
      </c>
      <c r="C23" s="2">
        <v>560</v>
      </c>
      <c r="D23" s="2">
        <v>31</v>
      </c>
      <c r="E23" s="2">
        <f t="shared" si="0"/>
        <v>18.0645161290323</v>
      </c>
    </row>
    <row r="24" spans="1:5">
      <c r="A24" s="2"/>
      <c r="B24" s="2" t="s">
        <v>31</v>
      </c>
      <c r="C24" s="2">
        <v>640</v>
      </c>
      <c r="D24" s="2">
        <v>30</v>
      </c>
      <c r="E24" s="2">
        <f t="shared" si="0"/>
        <v>21.3333333333333</v>
      </c>
    </row>
    <row r="25" spans="1:5">
      <c r="A25" s="2"/>
      <c r="B25" s="2" t="s">
        <v>32</v>
      </c>
      <c r="C25" s="2">
        <v>560</v>
      </c>
      <c r="D25" s="2">
        <v>30</v>
      </c>
      <c r="E25" s="2">
        <f t="shared" si="0"/>
        <v>18.6666666666667</v>
      </c>
    </row>
    <row r="26" spans="1:5">
      <c r="A26" s="1"/>
      <c r="B26" s="1" t="s">
        <v>33</v>
      </c>
      <c r="C26" s="1">
        <v>590</v>
      </c>
      <c r="D26" s="1">
        <v>30</v>
      </c>
      <c r="E26" s="1">
        <f t="shared" si="0"/>
        <v>19.6666666666667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zoomScale="85" zoomScaleNormal="85" workbookViewId="0">
      <selection activeCell="J12" sqref="J12"/>
    </sheetView>
  </sheetViews>
  <sheetFormatPr defaultColWidth="9" defaultRowHeight="14.25" outlineLevelCol="7"/>
  <cols>
    <col min="5" max="7" width="12.625"/>
    <col min="8" max="8" width="14" customWidth="1"/>
  </cols>
  <sheetData>
    <row r="1" ht="15.75" spans="1:8">
      <c r="A1" s="2" t="s">
        <v>34</v>
      </c>
      <c r="B1" s="2"/>
      <c r="C1" s="2"/>
      <c r="D1" s="2"/>
      <c r="E1" s="2"/>
      <c r="F1" s="1"/>
      <c r="G1" s="1"/>
      <c r="H1" s="1"/>
    </row>
    <row r="2" ht="15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.75" spans="1:5">
      <c r="A3" s="2" t="s">
        <v>6</v>
      </c>
      <c r="B3" s="2" t="s">
        <v>7</v>
      </c>
      <c r="C3" s="2">
        <v>640</v>
      </c>
      <c r="D3" s="2">
        <v>31</v>
      </c>
      <c r="E3" s="2">
        <f>C3/D3</f>
        <v>20.6451612903226</v>
      </c>
    </row>
    <row r="4" ht="15.75" spans="1:5">
      <c r="A4" s="2"/>
      <c r="B4" s="2" t="s">
        <v>8</v>
      </c>
      <c r="C4" s="2">
        <v>600</v>
      </c>
      <c r="D4" s="2">
        <v>32</v>
      </c>
      <c r="E4" s="2">
        <f t="shared" ref="E4:E26" si="0">C4/D4</f>
        <v>18.75</v>
      </c>
    </row>
    <row r="5" ht="15.75" spans="1:5">
      <c r="A5" s="2"/>
      <c r="B5" s="2" t="s">
        <v>9</v>
      </c>
      <c r="C5" s="2">
        <v>680</v>
      </c>
      <c r="D5" s="2">
        <v>32</v>
      </c>
      <c r="E5" s="2">
        <f t="shared" si="0"/>
        <v>21.25</v>
      </c>
    </row>
    <row r="6" ht="15.75" spans="1:5">
      <c r="A6" s="2"/>
      <c r="B6" s="2" t="s">
        <v>10</v>
      </c>
      <c r="C6" s="2">
        <v>680</v>
      </c>
      <c r="D6" s="2">
        <v>33</v>
      </c>
      <c r="E6" s="2">
        <f t="shared" si="0"/>
        <v>20.6060606060606</v>
      </c>
    </row>
    <row r="7" ht="15.75" spans="1:5">
      <c r="A7" s="2"/>
      <c r="B7" s="2" t="s">
        <v>11</v>
      </c>
      <c r="C7" s="2">
        <v>680</v>
      </c>
      <c r="D7" s="2">
        <v>31</v>
      </c>
      <c r="E7" s="2">
        <f t="shared" si="0"/>
        <v>21.9354838709677</v>
      </c>
    </row>
    <row r="8" ht="15.75" spans="1:5">
      <c r="A8" s="2"/>
      <c r="B8" s="2" t="s">
        <v>12</v>
      </c>
      <c r="C8" s="2">
        <v>660</v>
      </c>
      <c r="D8" s="2">
        <v>32</v>
      </c>
      <c r="E8" s="2">
        <f t="shared" si="0"/>
        <v>20.625</v>
      </c>
    </row>
    <row r="9" ht="15.75" spans="1:5">
      <c r="A9" s="2" t="s">
        <v>13</v>
      </c>
      <c r="B9" s="2" t="s">
        <v>14</v>
      </c>
      <c r="C9" s="2">
        <v>320</v>
      </c>
      <c r="D9" s="2">
        <v>32</v>
      </c>
      <c r="E9" s="2">
        <f t="shared" si="0"/>
        <v>10</v>
      </c>
    </row>
    <row r="10" ht="15.75" spans="1:5">
      <c r="A10" s="2"/>
      <c r="B10" s="2" t="s">
        <v>15</v>
      </c>
      <c r="C10" s="2">
        <v>360</v>
      </c>
      <c r="D10" s="2">
        <v>31</v>
      </c>
      <c r="E10" s="2">
        <f t="shared" si="0"/>
        <v>11.6129032258065</v>
      </c>
    </row>
    <row r="11" ht="15.75" spans="1:5">
      <c r="A11" s="2"/>
      <c r="B11" s="2" t="s">
        <v>16</v>
      </c>
      <c r="C11" s="2">
        <v>440</v>
      </c>
      <c r="D11" s="2">
        <v>30</v>
      </c>
      <c r="E11" s="2">
        <f t="shared" si="0"/>
        <v>14.6666666666667</v>
      </c>
    </row>
    <row r="12" ht="15.75" spans="1:5">
      <c r="A12" s="2"/>
      <c r="B12" s="2" t="s">
        <v>17</v>
      </c>
      <c r="C12" s="2">
        <v>360</v>
      </c>
      <c r="D12" s="2">
        <v>31</v>
      </c>
      <c r="E12" s="2">
        <f t="shared" si="0"/>
        <v>11.6129032258065</v>
      </c>
    </row>
    <row r="13" ht="15.75" spans="1:5">
      <c r="A13" s="2"/>
      <c r="B13" s="2" t="s">
        <v>18</v>
      </c>
      <c r="C13" s="2">
        <v>320</v>
      </c>
      <c r="D13" s="2">
        <v>32</v>
      </c>
      <c r="E13" s="2">
        <f t="shared" si="0"/>
        <v>10</v>
      </c>
    </row>
    <row r="14" ht="15.75" spans="1:5">
      <c r="A14" s="2"/>
      <c r="B14" s="2" t="s">
        <v>19</v>
      </c>
      <c r="C14" s="2">
        <v>360</v>
      </c>
      <c r="D14" s="2">
        <v>31</v>
      </c>
      <c r="E14" s="2">
        <f t="shared" si="0"/>
        <v>11.6129032258065</v>
      </c>
    </row>
    <row r="15" ht="15.75" spans="1:5">
      <c r="A15" s="2" t="s">
        <v>20</v>
      </c>
      <c r="B15" s="2" t="s">
        <v>21</v>
      </c>
      <c r="C15" s="2">
        <v>360</v>
      </c>
      <c r="D15" s="2">
        <v>30</v>
      </c>
      <c r="E15" s="2">
        <f t="shared" si="0"/>
        <v>12</v>
      </c>
    </row>
    <row r="16" ht="15.75" spans="1:5">
      <c r="A16" s="2"/>
      <c r="B16" s="2" t="s">
        <v>22</v>
      </c>
      <c r="C16" s="2">
        <v>400</v>
      </c>
      <c r="D16" s="2">
        <v>30</v>
      </c>
      <c r="E16" s="2">
        <f t="shared" si="0"/>
        <v>13.3333333333333</v>
      </c>
    </row>
    <row r="17" ht="15.75" spans="1:5">
      <c r="A17" s="2"/>
      <c r="B17" s="2" t="s">
        <v>23</v>
      </c>
      <c r="C17" s="2">
        <v>440</v>
      </c>
      <c r="D17" s="2">
        <v>28</v>
      </c>
      <c r="E17" s="2">
        <f t="shared" si="0"/>
        <v>15.7142857142857</v>
      </c>
    </row>
    <row r="18" ht="15.75" spans="1:5">
      <c r="A18" s="2"/>
      <c r="B18" s="2" t="s">
        <v>24</v>
      </c>
      <c r="C18" s="2">
        <v>400</v>
      </c>
      <c r="D18" s="2">
        <v>33</v>
      </c>
      <c r="E18" s="2">
        <f t="shared" si="0"/>
        <v>12.1212121212121</v>
      </c>
    </row>
    <row r="19" ht="15.75" spans="1:5">
      <c r="A19" s="2"/>
      <c r="B19" s="2" t="s">
        <v>25</v>
      </c>
      <c r="C19" s="2">
        <v>400</v>
      </c>
      <c r="D19" s="2">
        <v>31</v>
      </c>
      <c r="E19" s="2">
        <f t="shared" si="0"/>
        <v>12.9032258064516</v>
      </c>
    </row>
    <row r="20" ht="15.75" spans="1:5">
      <c r="A20" s="2"/>
      <c r="B20" s="2" t="s">
        <v>26</v>
      </c>
      <c r="C20" s="2">
        <v>410</v>
      </c>
      <c r="D20" s="2">
        <v>31</v>
      </c>
      <c r="E20" s="2">
        <f t="shared" si="0"/>
        <v>13.2258064516129</v>
      </c>
    </row>
    <row r="21" ht="15.75" spans="1:5">
      <c r="A21" s="2" t="s">
        <v>27</v>
      </c>
      <c r="B21" s="2" t="s">
        <v>28</v>
      </c>
      <c r="C21" s="2">
        <v>440</v>
      </c>
      <c r="D21" s="2">
        <v>35</v>
      </c>
      <c r="E21" s="2">
        <f t="shared" si="0"/>
        <v>12.5714285714286</v>
      </c>
    </row>
    <row r="22" ht="15.75" spans="1:5">
      <c r="A22" s="2"/>
      <c r="B22" s="2" t="s">
        <v>29</v>
      </c>
      <c r="C22" s="2">
        <v>390</v>
      </c>
      <c r="D22" s="2">
        <v>34</v>
      </c>
      <c r="E22" s="2">
        <f t="shared" si="0"/>
        <v>11.4705882352941</v>
      </c>
    </row>
    <row r="23" ht="15.75" spans="1:5">
      <c r="A23" s="2"/>
      <c r="B23" s="2" t="s">
        <v>30</v>
      </c>
      <c r="C23" s="2">
        <v>520</v>
      </c>
      <c r="D23" s="2">
        <v>32</v>
      </c>
      <c r="E23" s="2">
        <f t="shared" si="0"/>
        <v>16.25</v>
      </c>
    </row>
    <row r="24" ht="15.75" spans="1:5">
      <c r="A24" s="2"/>
      <c r="B24" s="2" t="s">
        <v>31</v>
      </c>
      <c r="C24" s="2">
        <v>440</v>
      </c>
      <c r="D24" s="2">
        <v>32</v>
      </c>
      <c r="E24" s="2">
        <f t="shared" si="0"/>
        <v>13.75</v>
      </c>
    </row>
    <row r="25" ht="15.75" spans="1:8">
      <c r="A25" s="2"/>
      <c r="B25" s="2" t="s">
        <v>32</v>
      </c>
      <c r="C25" s="2">
        <v>570</v>
      </c>
      <c r="D25" s="2">
        <v>32</v>
      </c>
      <c r="E25" s="2">
        <f t="shared" si="0"/>
        <v>17.8125</v>
      </c>
      <c r="F25" s="1"/>
      <c r="G25" s="1"/>
      <c r="H25" s="1"/>
    </row>
    <row r="26" ht="15.75" spans="2:5">
      <c r="B26" s="1" t="s">
        <v>33</v>
      </c>
      <c r="C26" s="2">
        <v>400</v>
      </c>
      <c r="D26" s="1">
        <v>31.5</v>
      </c>
      <c r="E26" s="2">
        <f t="shared" si="0"/>
        <v>12.6984126984127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="85" zoomScaleNormal="85" workbookViewId="0">
      <selection activeCell="J12" sqref="J12"/>
    </sheetView>
  </sheetViews>
  <sheetFormatPr defaultColWidth="9" defaultRowHeight="15.75" outlineLevelCol="4"/>
  <cols>
    <col min="1" max="4" width="9" style="1"/>
    <col min="5" max="7" width="12.625" style="1"/>
    <col min="8" max="8" width="14" style="1" customWidth="1"/>
    <col min="9" max="16384" width="9" style="1"/>
  </cols>
  <sheetData>
    <row r="1" spans="1:5">
      <c r="A1" s="2" t="s">
        <v>35</v>
      </c>
      <c r="B1" s="2"/>
      <c r="C1" s="2"/>
      <c r="D1" s="2"/>
      <c r="E1" s="2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 t="s">
        <v>6</v>
      </c>
      <c r="B3" s="2" t="s">
        <v>7</v>
      </c>
      <c r="C3" s="2">
        <v>640</v>
      </c>
      <c r="D3" s="2">
        <v>32</v>
      </c>
      <c r="E3" s="2">
        <f>C3/D3</f>
        <v>20</v>
      </c>
    </row>
    <row r="4" spans="1:5">
      <c r="A4" s="2"/>
      <c r="B4" s="2" t="s">
        <v>8</v>
      </c>
      <c r="C4" s="2">
        <v>840</v>
      </c>
      <c r="D4" s="2">
        <v>36</v>
      </c>
      <c r="E4" s="2">
        <f t="shared" ref="E4:E26" si="0">C4/D4</f>
        <v>23.3333333333333</v>
      </c>
    </row>
    <row r="5" spans="1:5">
      <c r="A5" s="2"/>
      <c r="B5" s="2" t="s">
        <v>9</v>
      </c>
      <c r="C5" s="2">
        <v>800</v>
      </c>
      <c r="D5" s="2">
        <v>35</v>
      </c>
      <c r="E5" s="2">
        <f t="shared" si="0"/>
        <v>22.8571428571429</v>
      </c>
    </row>
    <row r="6" spans="1:5">
      <c r="A6" s="2"/>
      <c r="B6" s="2" t="s">
        <v>10</v>
      </c>
      <c r="C6" s="2">
        <v>680</v>
      </c>
      <c r="D6" s="2">
        <v>32</v>
      </c>
      <c r="E6" s="2">
        <f t="shared" si="0"/>
        <v>21.25</v>
      </c>
    </row>
    <row r="7" spans="1:5">
      <c r="A7" s="2"/>
      <c r="B7" s="2" t="s">
        <v>11</v>
      </c>
      <c r="C7" s="2">
        <v>760</v>
      </c>
      <c r="D7" s="2">
        <v>34</v>
      </c>
      <c r="E7" s="2">
        <f t="shared" si="0"/>
        <v>22.3529411764706</v>
      </c>
    </row>
    <row r="8" spans="1:5">
      <c r="A8" s="2"/>
      <c r="B8" s="2" t="s">
        <v>12</v>
      </c>
      <c r="C8" s="2">
        <v>720</v>
      </c>
      <c r="D8" s="2">
        <v>33</v>
      </c>
      <c r="E8" s="2">
        <f t="shared" si="0"/>
        <v>21.8181818181818</v>
      </c>
    </row>
    <row r="9" spans="1:5">
      <c r="A9" s="2" t="s">
        <v>13</v>
      </c>
      <c r="B9" s="2" t="s">
        <v>14</v>
      </c>
      <c r="C9" s="2">
        <v>240</v>
      </c>
      <c r="D9" s="2">
        <v>31</v>
      </c>
      <c r="E9" s="2">
        <f t="shared" si="0"/>
        <v>7.74193548387097</v>
      </c>
    </row>
    <row r="10" spans="1:5">
      <c r="A10" s="2"/>
      <c r="B10" s="2" t="s">
        <v>15</v>
      </c>
      <c r="C10" s="2">
        <v>400</v>
      </c>
      <c r="D10" s="2">
        <v>34</v>
      </c>
      <c r="E10" s="2">
        <f t="shared" si="0"/>
        <v>11.7647058823529</v>
      </c>
    </row>
    <row r="11" spans="1:5">
      <c r="A11" s="2"/>
      <c r="B11" s="2" t="s">
        <v>16</v>
      </c>
      <c r="C11" s="2">
        <v>320</v>
      </c>
      <c r="D11" s="2">
        <v>32</v>
      </c>
      <c r="E11" s="2">
        <f t="shared" si="0"/>
        <v>10</v>
      </c>
    </row>
    <row r="12" spans="1:5">
      <c r="A12" s="2"/>
      <c r="B12" s="2" t="s">
        <v>17</v>
      </c>
      <c r="C12" s="2">
        <v>320</v>
      </c>
      <c r="D12" s="2">
        <v>33</v>
      </c>
      <c r="E12" s="2">
        <f t="shared" si="0"/>
        <v>9.6969696969697</v>
      </c>
    </row>
    <row r="13" spans="1:5">
      <c r="A13" s="2"/>
      <c r="B13" s="2" t="s">
        <v>18</v>
      </c>
      <c r="C13" s="2">
        <v>320</v>
      </c>
      <c r="D13" s="2">
        <v>33</v>
      </c>
      <c r="E13" s="2">
        <f t="shared" si="0"/>
        <v>9.6969696969697</v>
      </c>
    </row>
    <row r="14" spans="1:5">
      <c r="A14" s="2"/>
      <c r="B14" s="2" t="s">
        <v>19</v>
      </c>
      <c r="C14" s="2">
        <v>310</v>
      </c>
      <c r="D14" s="2">
        <v>32</v>
      </c>
      <c r="E14" s="2">
        <f t="shared" si="0"/>
        <v>9.6875</v>
      </c>
    </row>
    <row r="15" spans="1:5">
      <c r="A15" s="2" t="s">
        <v>20</v>
      </c>
      <c r="B15" s="2" t="s">
        <v>21</v>
      </c>
      <c r="C15" s="2">
        <v>560</v>
      </c>
      <c r="D15" s="2">
        <v>33</v>
      </c>
      <c r="E15" s="2">
        <f t="shared" si="0"/>
        <v>16.969696969697</v>
      </c>
    </row>
    <row r="16" spans="1:5">
      <c r="A16" s="2"/>
      <c r="B16" s="2" t="s">
        <v>22</v>
      </c>
      <c r="C16" s="2">
        <v>600</v>
      </c>
      <c r="D16" s="2">
        <v>32</v>
      </c>
      <c r="E16" s="2">
        <f t="shared" si="0"/>
        <v>18.75</v>
      </c>
    </row>
    <row r="17" spans="1:5">
      <c r="A17" s="2"/>
      <c r="B17" s="2" t="s">
        <v>23</v>
      </c>
      <c r="C17" s="2">
        <v>600</v>
      </c>
      <c r="D17" s="2">
        <v>30</v>
      </c>
      <c r="E17" s="2">
        <f t="shared" si="0"/>
        <v>20</v>
      </c>
    </row>
    <row r="18" spans="1:5">
      <c r="A18" s="2"/>
      <c r="B18" s="2" t="s">
        <v>24</v>
      </c>
      <c r="C18" s="2">
        <v>560</v>
      </c>
      <c r="D18" s="2">
        <v>35</v>
      </c>
      <c r="E18" s="2">
        <f t="shared" si="0"/>
        <v>16</v>
      </c>
    </row>
    <row r="19" spans="1:5">
      <c r="A19" s="2"/>
      <c r="B19" s="2" t="s">
        <v>25</v>
      </c>
      <c r="C19" s="2">
        <v>520</v>
      </c>
      <c r="D19" s="2">
        <v>33</v>
      </c>
      <c r="E19" s="2">
        <f t="shared" si="0"/>
        <v>15.7575757575758</v>
      </c>
    </row>
    <row r="20" spans="1:5">
      <c r="A20" s="2"/>
      <c r="B20" s="2" t="s">
        <v>26</v>
      </c>
      <c r="C20" s="2">
        <v>580</v>
      </c>
      <c r="D20" s="2">
        <v>33</v>
      </c>
      <c r="E20" s="2">
        <f t="shared" si="0"/>
        <v>17.5757575757576</v>
      </c>
    </row>
    <row r="21" spans="1:5">
      <c r="A21" s="2" t="s">
        <v>27</v>
      </c>
      <c r="B21" s="2" t="s">
        <v>28</v>
      </c>
      <c r="C21" s="2">
        <v>630</v>
      </c>
      <c r="D21" s="2">
        <v>35</v>
      </c>
      <c r="E21" s="2">
        <f t="shared" si="0"/>
        <v>18</v>
      </c>
    </row>
    <row r="22" spans="1:5">
      <c r="A22" s="2"/>
      <c r="B22" s="2" t="s">
        <v>29</v>
      </c>
      <c r="C22" s="2">
        <v>730</v>
      </c>
      <c r="D22" s="2">
        <v>33</v>
      </c>
      <c r="E22" s="2">
        <f t="shared" si="0"/>
        <v>22.1212121212121</v>
      </c>
    </row>
    <row r="23" spans="1:5">
      <c r="A23" s="2"/>
      <c r="B23" s="2" t="s">
        <v>30</v>
      </c>
      <c r="C23" s="2">
        <v>660</v>
      </c>
      <c r="D23" s="2">
        <v>34</v>
      </c>
      <c r="E23" s="2">
        <f t="shared" si="0"/>
        <v>19.4117647058824</v>
      </c>
    </row>
    <row r="24" spans="1:5">
      <c r="A24" s="2"/>
      <c r="B24" s="2" t="s">
        <v>31</v>
      </c>
      <c r="C24" s="2">
        <v>640</v>
      </c>
      <c r="D24" s="2">
        <v>36</v>
      </c>
      <c r="E24" s="2">
        <f t="shared" si="0"/>
        <v>17.7777777777778</v>
      </c>
    </row>
    <row r="25" spans="1:5">
      <c r="A25" s="2"/>
      <c r="B25" s="2" t="s">
        <v>32</v>
      </c>
      <c r="C25" s="2">
        <v>840</v>
      </c>
      <c r="D25" s="2">
        <v>37</v>
      </c>
      <c r="E25" s="2">
        <f t="shared" si="0"/>
        <v>22.7027027027027</v>
      </c>
    </row>
    <row r="26" spans="2:5">
      <c r="B26" s="1" t="s">
        <v>33</v>
      </c>
      <c r="C26" s="1">
        <v>700</v>
      </c>
      <c r="D26" s="1">
        <v>35</v>
      </c>
      <c r="E26" s="1">
        <f t="shared" si="0"/>
        <v>20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zoomScale="85" zoomScaleNormal="85" workbookViewId="0">
      <selection activeCell="G26" sqref="G26"/>
    </sheetView>
  </sheetViews>
  <sheetFormatPr defaultColWidth="9" defaultRowHeight="15.75" outlineLevelCol="4"/>
  <cols>
    <col min="1" max="4" width="9" style="1"/>
    <col min="5" max="7" width="12.625" style="1"/>
    <col min="8" max="8" width="14" style="1" customWidth="1"/>
    <col min="9" max="16384" width="9" style="1"/>
  </cols>
  <sheetData>
    <row r="1" spans="1:5">
      <c r="A1" s="2" t="s">
        <v>36</v>
      </c>
      <c r="B1" s="2"/>
      <c r="C1" s="2"/>
      <c r="D1" s="2"/>
      <c r="E1" s="2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2" t="s">
        <v>6</v>
      </c>
      <c r="B3" s="2" t="s">
        <v>7</v>
      </c>
      <c r="C3" s="2">
        <v>960</v>
      </c>
      <c r="D3" s="2">
        <v>39</v>
      </c>
      <c r="E3" s="2">
        <f>C3/D3</f>
        <v>24.6153846153846</v>
      </c>
    </row>
    <row r="4" spans="1:5">
      <c r="A4" s="2"/>
      <c r="B4" s="2" t="s">
        <v>8</v>
      </c>
      <c r="C4" s="2">
        <v>920</v>
      </c>
      <c r="D4" s="2">
        <v>37.4</v>
      </c>
      <c r="E4" s="2">
        <f t="shared" ref="E4:E26" si="0">C4/D4</f>
        <v>24.5989304812834</v>
      </c>
    </row>
    <row r="5" spans="1:5">
      <c r="A5" s="2"/>
      <c r="B5" s="2" t="s">
        <v>9</v>
      </c>
      <c r="C5" s="2">
        <v>880</v>
      </c>
      <c r="D5" s="2">
        <v>36</v>
      </c>
      <c r="E5" s="2">
        <f t="shared" si="0"/>
        <v>24.4444444444444</v>
      </c>
    </row>
    <row r="6" spans="1:5">
      <c r="A6" s="2"/>
      <c r="B6" s="2" t="s">
        <v>10</v>
      </c>
      <c r="C6" s="2">
        <v>840</v>
      </c>
      <c r="D6" s="2">
        <v>38</v>
      </c>
      <c r="E6" s="2">
        <f t="shared" si="0"/>
        <v>22.1052631578947</v>
      </c>
    </row>
    <row r="7" spans="1:5">
      <c r="A7" s="2"/>
      <c r="B7" s="2" t="s">
        <v>11</v>
      </c>
      <c r="C7" s="2">
        <v>920</v>
      </c>
      <c r="D7" s="2">
        <v>39</v>
      </c>
      <c r="E7" s="2">
        <f t="shared" si="0"/>
        <v>23.5897435897436</v>
      </c>
    </row>
    <row r="8" spans="1:5">
      <c r="A8" s="2"/>
      <c r="B8" s="2" t="s">
        <v>12</v>
      </c>
      <c r="C8" s="2">
        <v>870</v>
      </c>
      <c r="D8" s="2">
        <v>36</v>
      </c>
      <c r="E8" s="2">
        <f t="shared" si="0"/>
        <v>24.1666666666667</v>
      </c>
    </row>
    <row r="9" spans="1:5">
      <c r="A9" s="2" t="s">
        <v>13</v>
      </c>
      <c r="B9" s="2" t="s">
        <v>14</v>
      </c>
      <c r="C9" s="2">
        <v>360</v>
      </c>
      <c r="D9" s="2">
        <v>36</v>
      </c>
      <c r="E9" s="2">
        <f t="shared" si="0"/>
        <v>10</v>
      </c>
    </row>
    <row r="10" spans="1:5">
      <c r="A10" s="2"/>
      <c r="B10" s="2" t="s">
        <v>15</v>
      </c>
      <c r="C10" s="2">
        <v>360</v>
      </c>
      <c r="D10" s="2">
        <v>39.4</v>
      </c>
      <c r="E10" s="2">
        <f t="shared" si="0"/>
        <v>9.13705583756345</v>
      </c>
    </row>
    <row r="11" spans="1:5">
      <c r="A11" s="2"/>
      <c r="B11" s="2" t="s">
        <v>16</v>
      </c>
      <c r="C11" s="2">
        <v>360</v>
      </c>
      <c r="D11" s="2">
        <v>38</v>
      </c>
      <c r="E11" s="2">
        <f t="shared" si="0"/>
        <v>9.47368421052632</v>
      </c>
    </row>
    <row r="12" spans="1:5">
      <c r="A12" s="2"/>
      <c r="B12" s="2" t="s">
        <v>17</v>
      </c>
      <c r="C12" s="2">
        <v>280</v>
      </c>
      <c r="D12" s="2">
        <v>37</v>
      </c>
      <c r="E12" s="2">
        <f t="shared" si="0"/>
        <v>7.56756756756757</v>
      </c>
    </row>
    <row r="13" spans="1:5">
      <c r="A13" s="2"/>
      <c r="B13" s="2" t="s">
        <v>18</v>
      </c>
      <c r="C13" s="2">
        <v>400</v>
      </c>
      <c r="D13" s="2">
        <v>38</v>
      </c>
      <c r="E13" s="2">
        <f t="shared" si="0"/>
        <v>10.5263157894737</v>
      </c>
    </row>
    <row r="14" spans="1:5">
      <c r="A14" s="2"/>
      <c r="B14" s="2" t="s">
        <v>19</v>
      </c>
      <c r="C14" s="2">
        <v>320</v>
      </c>
      <c r="D14" s="2">
        <v>34.5</v>
      </c>
      <c r="E14" s="2">
        <f t="shared" si="0"/>
        <v>9.27536231884058</v>
      </c>
    </row>
    <row r="15" spans="1:5">
      <c r="A15" s="2" t="s">
        <v>20</v>
      </c>
      <c r="B15" s="2" t="s">
        <v>21</v>
      </c>
      <c r="C15" s="2">
        <v>840</v>
      </c>
      <c r="D15" s="2">
        <v>35</v>
      </c>
      <c r="E15" s="2">
        <f t="shared" si="0"/>
        <v>24</v>
      </c>
    </row>
    <row r="16" spans="1:5">
      <c r="A16" s="2"/>
      <c r="B16" s="2" t="s">
        <v>22</v>
      </c>
      <c r="C16" s="2">
        <v>800</v>
      </c>
      <c r="D16" s="2">
        <v>34</v>
      </c>
      <c r="E16" s="2">
        <f t="shared" si="0"/>
        <v>23.5294117647059</v>
      </c>
    </row>
    <row r="17" spans="1:5">
      <c r="A17" s="2"/>
      <c r="B17" s="2" t="s">
        <v>23</v>
      </c>
      <c r="C17" s="2">
        <v>830</v>
      </c>
      <c r="D17" s="2">
        <v>38</v>
      </c>
      <c r="E17" s="2">
        <f t="shared" si="0"/>
        <v>21.8421052631579</v>
      </c>
    </row>
    <row r="18" spans="1:5">
      <c r="A18" s="2"/>
      <c r="B18" s="2" t="s">
        <v>24</v>
      </c>
      <c r="C18" s="2">
        <v>840</v>
      </c>
      <c r="D18" s="2">
        <v>39</v>
      </c>
      <c r="E18" s="2">
        <f t="shared" si="0"/>
        <v>21.5384615384615</v>
      </c>
    </row>
    <row r="19" spans="1:5">
      <c r="A19" s="2"/>
      <c r="B19" s="2" t="s">
        <v>25</v>
      </c>
      <c r="C19" s="2">
        <v>760</v>
      </c>
      <c r="D19" s="2">
        <v>35.5</v>
      </c>
      <c r="E19" s="2">
        <f t="shared" si="0"/>
        <v>21.4084507042254</v>
      </c>
    </row>
    <row r="20" spans="1:5">
      <c r="A20" s="2"/>
      <c r="B20" s="2" t="s">
        <v>26</v>
      </c>
      <c r="C20" s="2">
        <v>830</v>
      </c>
      <c r="D20" s="2">
        <v>37</v>
      </c>
      <c r="E20" s="2">
        <f t="shared" si="0"/>
        <v>22.4324324324324</v>
      </c>
    </row>
    <row r="21" spans="1:5">
      <c r="A21" s="2" t="s">
        <v>27</v>
      </c>
      <c r="B21" s="2" t="s">
        <v>28</v>
      </c>
      <c r="C21" s="2">
        <v>880</v>
      </c>
      <c r="D21" s="2">
        <v>42</v>
      </c>
      <c r="E21" s="2">
        <f t="shared" si="0"/>
        <v>20.952380952381</v>
      </c>
    </row>
    <row r="22" spans="1:5">
      <c r="A22" s="2"/>
      <c r="B22" s="2" t="s">
        <v>29</v>
      </c>
      <c r="C22" s="2">
        <v>920</v>
      </c>
      <c r="D22" s="2">
        <v>43</v>
      </c>
      <c r="E22" s="2">
        <f t="shared" si="0"/>
        <v>21.3953488372093</v>
      </c>
    </row>
    <row r="23" spans="1:5">
      <c r="A23" s="2"/>
      <c r="B23" s="2" t="s">
        <v>30</v>
      </c>
      <c r="C23" s="2">
        <v>960</v>
      </c>
      <c r="D23" s="2">
        <v>43</v>
      </c>
      <c r="E23" s="2">
        <f t="shared" si="0"/>
        <v>22.3255813953488</v>
      </c>
    </row>
    <row r="24" spans="1:5">
      <c r="A24" s="2"/>
      <c r="B24" s="2" t="s">
        <v>31</v>
      </c>
      <c r="C24" s="2">
        <v>920</v>
      </c>
      <c r="D24" s="2">
        <v>42</v>
      </c>
      <c r="E24" s="2">
        <f t="shared" si="0"/>
        <v>21.9047619047619</v>
      </c>
    </row>
    <row r="25" spans="1:5">
      <c r="A25" s="2"/>
      <c r="B25" s="2" t="s">
        <v>32</v>
      </c>
      <c r="C25" s="2">
        <v>1160</v>
      </c>
      <c r="D25" s="2">
        <v>41</v>
      </c>
      <c r="E25" s="2">
        <f t="shared" si="0"/>
        <v>28.2926829268293</v>
      </c>
    </row>
    <row r="26" spans="2:5">
      <c r="B26" s="1" t="s">
        <v>33</v>
      </c>
      <c r="C26" s="1">
        <v>900</v>
      </c>
      <c r="D26" s="1">
        <v>41</v>
      </c>
      <c r="E26" s="1">
        <f t="shared" si="0"/>
        <v>21.9512195121951</v>
      </c>
    </row>
    <row r="28" spans="5:5">
      <c r="E28" s="1" t="s">
        <v>37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FIG6A 0w</vt:lpstr>
      <vt:lpstr>FIG6A 4w</vt:lpstr>
      <vt:lpstr>FIG6A 8w</vt:lpstr>
      <vt:lpstr>FIG6AB 12w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weiwei</dc:creator>
  <cp:lastModifiedBy>魏溦</cp:lastModifiedBy>
  <dcterms:created xsi:type="dcterms:W3CDTF">2015-06-05T18:19:00Z</dcterms:created>
  <dcterms:modified xsi:type="dcterms:W3CDTF">2021-11-19T02:41:18Z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F2D3A62CD04541C6865917833375CB24</vt:lpwstr>
  </property>
  <property fmtid="{D5CDD505-2E9C-101B-9397-08002B2CF9AE}" pid="3" name="KSOProductBuildVer">
    <vt:lpwstr>2052-11.1.0.11045</vt:lpwstr>
  </property>
</Properties>
</file>