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5994944C-590A-44CD-8370-83F5C6A4A387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eight" sheetId="2" r:id="rId1"/>
  </sheets>
  <definedNames>
    <definedName name="_xlnm.Print_Area" localSheetId="0">Weight!$B$3:$I$39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2" l="1"/>
  <c r="L12" i="2"/>
  <c r="L14" i="2"/>
  <c r="L26" i="2"/>
  <c r="L33" i="2"/>
  <c r="L34" i="2"/>
  <c r="L35" i="2"/>
  <c r="L10" i="2"/>
  <c r="K19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5" i="2"/>
  <c r="J26" i="2"/>
  <c r="J27" i="2"/>
  <c r="J28" i="2"/>
  <c r="J29" i="2"/>
  <c r="J30" i="2"/>
  <c r="J31" i="2"/>
  <c r="J32" i="2"/>
  <c r="J33" i="2"/>
  <c r="J34" i="2"/>
  <c r="J35" i="2"/>
  <c r="J4" i="2"/>
</calcChain>
</file>

<file path=xl/sharedStrings.xml><?xml version="1.0" encoding="utf-8"?>
<sst xmlns="http://schemas.openxmlformats.org/spreadsheetml/2006/main" count="213" uniqueCount="59">
  <si>
    <t>#</t>
  </si>
  <si>
    <t>S.</t>
  </si>
  <si>
    <t>Genotype</t>
  </si>
  <si>
    <t>Tamoxifen</t>
  </si>
  <si>
    <t>Infection</t>
  </si>
  <si>
    <t>Experiment duration, days</t>
  </si>
  <si>
    <t>♀</t>
  </si>
  <si>
    <t>+</t>
  </si>
  <si>
    <t>Wild type</t>
  </si>
  <si>
    <t>♂</t>
  </si>
  <si>
    <t>no administration</t>
  </si>
  <si>
    <t>NO</t>
  </si>
  <si>
    <t>no info</t>
  </si>
  <si>
    <t>Weight change, % (day 5)</t>
  </si>
  <si>
    <t>Wieght, g (day 5)</t>
  </si>
  <si>
    <t>Wieght, g (day 10)</t>
  </si>
  <si>
    <t>Wieght, g (day 0)</t>
  </si>
  <si>
    <t>Weight change, % (day 8)</t>
  </si>
  <si>
    <t>Weight change, % (day 10)</t>
  </si>
  <si>
    <r>
      <t>Rosa-</t>
    </r>
    <r>
      <rPr>
        <i/>
        <sz val="11"/>
        <rFont val="Arial"/>
        <family val="2"/>
        <charset val="204"/>
      </rPr>
      <t>ACE2</t>
    </r>
  </si>
  <si>
    <r>
      <t>UBC-</t>
    </r>
    <r>
      <rPr>
        <i/>
        <sz val="11"/>
        <rFont val="Arial"/>
        <family val="2"/>
        <charset val="204"/>
      </rPr>
      <t>ACE2</t>
    </r>
  </si>
  <si>
    <t>14 (on day 8)</t>
  </si>
  <si>
    <r>
      <t>#1 Rosa-</t>
    </r>
    <r>
      <rPr>
        <b/>
        <i/>
        <sz val="12"/>
        <color rgb="FF000000"/>
        <rFont val="Arial"/>
        <family val="2"/>
        <charset val="204"/>
      </rPr>
      <t>ACE2</t>
    </r>
    <r>
      <rPr>
        <b/>
        <sz val="12"/>
        <color rgb="FF000000"/>
        <rFont val="Arial"/>
        <family val="2"/>
        <charset val="204"/>
      </rPr>
      <t>(Tx)</t>
    </r>
  </si>
  <si>
    <r>
      <t>#2 Rosa-</t>
    </r>
    <r>
      <rPr>
        <b/>
        <i/>
        <sz val="12"/>
        <color rgb="FF000000"/>
        <rFont val="Arial"/>
        <family val="2"/>
        <charset val="204"/>
      </rPr>
      <t>ACE2</t>
    </r>
    <r>
      <rPr>
        <b/>
        <sz val="12"/>
        <color rgb="FF000000"/>
        <rFont val="Arial"/>
        <family val="2"/>
        <charset val="204"/>
      </rPr>
      <t>(Tx)</t>
    </r>
  </si>
  <si>
    <r>
      <t>#3 Rosa-</t>
    </r>
    <r>
      <rPr>
        <b/>
        <i/>
        <sz val="12"/>
        <color rgb="FF000000"/>
        <rFont val="Arial"/>
        <family val="2"/>
        <charset val="204"/>
      </rPr>
      <t>ACE2</t>
    </r>
    <r>
      <rPr>
        <b/>
        <sz val="12"/>
        <color rgb="FF000000"/>
        <rFont val="Arial"/>
        <family val="2"/>
        <charset val="204"/>
      </rPr>
      <t>(Tx)</t>
    </r>
  </si>
  <si>
    <r>
      <t>#4 Rosa-</t>
    </r>
    <r>
      <rPr>
        <b/>
        <i/>
        <sz val="12"/>
        <color rgb="FF000000"/>
        <rFont val="Arial"/>
        <family val="2"/>
        <charset val="204"/>
      </rPr>
      <t>ACE2</t>
    </r>
    <r>
      <rPr>
        <b/>
        <sz val="12"/>
        <color rgb="FF000000"/>
        <rFont val="Arial"/>
        <family val="2"/>
        <charset val="204"/>
      </rPr>
      <t>(Tx)</t>
    </r>
  </si>
  <si>
    <r>
      <t>#5 Rosa-</t>
    </r>
    <r>
      <rPr>
        <b/>
        <i/>
        <sz val="12"/>
        <color rgb="FF000000"/>
        <rFont val="Arial"/>
        <family val="2"/>
        <charset val="204"/>
      </rPr>
      <t>ACE2</t>
    </r>
    <r>
      <rPr>
        <b/>
        <sz val="12"/>
        <color rgb="FF000000"/>
        <rFont val="Arial"/>
        <family val="2"/>
        <charset val="204"/>
      </rPr>
      <t>(Tx)</t>
    </r>
  </si>
  <si>
    <r>
      <t>#6 Rosa-</t>
    </r>
    <r>
      <rPr>
        <b/>
        <i/>
        <sz val="12"/>
        <color rgb="FF000000"/>
        <rFont val="Arial"/>
        <family val="2"/>
        <charset val="204"/>
      </rPr>
      <t>ACE2</t>
    </r>
    <r>
      <rPr>
        <b/>
        <sz val="12"/>
        <color rgb="FF000000"/>
        <rFont val="Arial"/>
        <family val="2"/>
        <charset val="204"/>
      </rPr>
      <t>(Tx)</t>
    </r>
  </si>
  <si>
    <r>
      <t>#7 Rosa-</t>
    </r>
    <r>
      <rPr>
        <b/>
        <i/>
        <sz val="12"/>
        <color rgb="FF000000"/>
        <rFont val="Arial"/>
        <family val="2"/>
        <charset val="204"/>
      </rPr>
      <t>ACE2</t>
    </r>
    <r>
      <rPr>
        <b/>
        <sz val="12"/>
        <color rgb="FF000000"/>
        <rFont val="Arial"/>
        <family val="2"/>
        <charset val="204"/>
      </rPr>
      <t>(Tx)</t>
    </r>
  </si>
  <si>
    <r>
      <t>#8 Rosa-</t>
    </r>
    <r>
      <rPr>
        <b/>
        <i/>
        <sz val="12"/>
        <color rgb="FF000000"/>
        <rFont val="Arial"/>
        <family val="2"/>
        <charset val="204"/>
      </rPr>
      <t>ACE2</t>
    </r>
    <r>
      <rPr>
        <b/>
        <sz val="12"/>
        <color rgb="FF000000"/>
        <rFont val="Arial"/>
        <family val="2"/>
        <charset val="204"/>
      </rPr>
      <t>(Tx)</t>
    </r>
  </si>
  <si>
    <r>
      <t>#9 Rosa-</t>
    </r>
    <r>
      <rPr>
        <b/>
        <i/>
        <sz val="12"/>
        <color rgb="FF000000"/>
        <rFont val="Arial"/>
        <family val="2"/>
        <charset val="204"/>
      </rPr>
      <t>ACE2</t>
    </r>
    <r>
      <rPr>
        <b/>
        <sz val="12"/>
        <color rgb="FF000000"/>
        <rFont val="Arial"/>
        <family val="2"/>
        <charset val="204"/>
      </rPr>
      <t>(Tx)</t>
    </r>
  </si>
  <si>
    <r>
      <t>#1 Rosa-</t>
    </r>
    <r>
      <rPr>
        <b/>
        <i/>
        <sz val="12"/>
        <color rgb="FF000000"/>
        <rFont val="Arial"/>
        <family val="2"/>
        <charset val="204"/>
      </rPr>
      <t>ACE2</t>
    </r>
  </si>
  <si>
    <r>
      <t>#2 Rosa-</t>
    </r>
    <r>
      <rPr>
        <b/>
        <i/>
        <sz val="12"/>
        <color rgb="FF000000"/>
        <rFont val="Arial"/>
        <family val="2"/>
        <charset val="204"/>
      </rPr>
      <t>ACE2</t>
    </r>
  </si>
  <si>
    <r>
      <t>#1 UBC-</t>
    </r>
    <r>
      <rPr>
        <b/>
        <i/>
        <sz val="12"/>
        <color rgb="FF000000"/>
        <rFont val="Arial"/>
        <family val="2"/>
        <charset val="204"/>
      </rPr>
      <t>ACE2</t>
    </r>
    <r>
      <rPr>
        <b/>
        <sz val="12"/>
        <color rgb="FF000000"/>
        <rFont val="Arial"/>
        <family val="2"/>
        <charset val="204"/>
      </rPr>
      <t>(Tx)</t>
    </r>
  </si>
  <si>
    <r>
      <t>#2 UBC-</t>
    </r>
    <r>
      <rPr>
        <b/>
        <i/>
        <sz val="12"/>
        <color rgb="FF000000"/>
        <rFont val="Arial"/>
        <family val="2"/>
        <charset val="204"/>
      </rPr>
      <t>ACE2</t>
    </r>
    <r>
      <rPr>
        <b/>
        <sz val="12"/>
        <color rgb="FF000000"/>
        <rFont val="Arial"/>
        <family val="2"/>
        <charset val="204"/>
      </rPr>
      <t>(Tx)</t>
    </r>
  </si>
  <si>
    <r>
      <t>#3 UBC-</t>
    </r>
    <r>
      <rPr>
        <b/>
        <i/>
        <sz val="12"/>
        <color rgb="FF000000"/>
        <rFont val="Arial"/>
        <family val="2"/>
        <charset val="204"/>
      </rPr>
      <t>ACE2</t>
    </r>
    <r>
      <rPr>
        <b/>
        <sz val="12"/>
        <color rgb="FF000000"/>
        <rFont val="Arial"/>
        <family val="2"/>
        <charset val="204"/>
      </rPr>
      <t>(Tx)</t>
    </r>
  </si>
  <si>
    <r>
      <t>#4 UBC-</t>
    </r>
    <r>
      <rPr>
        <b/>
        <i/>
        <sz val="12"/>
        <color rgb="FF000000"/>
        <rFont val="Arial"/>
        <family val="2"/>
        <charset val="204"/>
      </rPr>
      <t>ACE2</t>
    </r>
    <r>
      <rPr>
        <b/>
        <sz val="12"/>
        <color rgb="FF000000"/>
        <rFont val="Arial"/>
        <family val="2"/>
        <charset val="204"/>
      </rPr>
      <t>(Tx)</t>
    </r>
  </si>
  <si>
    <r>
      <t>#5 UBC-</t>
    </r>
    <r>
      <rPr>
        <b/>
        <i/>
        <sz val="12"/>
        <color rgb="FF000000"/>
        <rFont val="Arial"/>
        <family val="2"/>
        <charset val="204"/>
      </rPr>
      <t>ACE2</t>
    </r>
    <r>
      <rPr>
        <b/>
        <sz val="12"/>
        <color rgb="FF000000"/>
        <rFont val="Arial"/>
        <family val="2"/>
        <charset val="204"/>
      </rPr>
      <t>(Tx)</t>
    </r>
  </si>
  <si>
    <r>
      <t>#6 UBC-</t>
    </r>
    <r>
      <rPr>
        <b/>
        <i/>
        <sz val="12"/>
        <color rgb="FF000000"/>
        <rFont val="Arial"/>
        <family val="2"/>
        <charset val="204"/>
      </rPr>
      <t>ACE2</t>
    </r>
    <r>
      <rPr>
        <b/>
        <sz val="12"/>
        <color rgb="FF000000"/>
        <rFont val="Arial"/>
        <family val="2"/>
        <charset val="204"/>
      </rPr>
      <t>(Tx)</t>
    </r>
  </si>
  <si>
    <r>
      <t>#7 UBC-</t>
    </r>
    <r>
      <rPr>
        <b/>
        <i/>
        <sz val="12"/>
        <color rgb="FF000000"/>
        <rFont val="Arial"/>
        <family val="2"/>
        <charset val="204"/>
      </rPr>
      <t>ACE2</t>
    </r>
    <r>
      <rPr>
        <b/>
        <sz val="12"/>
        <color rgb="FF000000"/>
        <rFont val="Arial"/>
        <family val="2"/>
        <charset val="204"/>
      </rPr>
      <t>(Tx)</t>
    </r>
  </si>
  <si>
    <r>
      <t>#8 UBC-</t>
    </r>
    <r>
      <rPr>
        <b/>
        <i/>
        <sz val="12"/>
        <color rgb="FF000000"/>
        <rFont val="Arial"/>
        <family val="2"/>
        <charset val="204"/>
      </rPr>
      <t>ACE2</t>
    </r>
    <r>
      <rPr>
        <b/>
        <sz val="12"/>
        <color rgb="FF000000"/>
        <rFont val="Arial"/>
        <family val="2"/>
        <charset val="204"/>
      </rPr>
      <t>(Tx)</t>
    </r>
  </si>
  <si>
    <r>
      <t>#1 UBC-</t>
    </r>
    <r>
      <rPr>
        <b/>
        <i/>
        <sz val="12"/>
        <color rgb="FF000000"/>
        <rFont val="Arial"/>
        <family val="2"/>
        <charset val="204"/>
      </rPr>
      <t>ACE2</t>
    </r>
    <r>
      <rPr>
        <b/>
        <sz val="12"/>
        <color rgb="FF000000"/>
        <rFont val="Arial"/>
        <family val="2"/>
        <charset val="204"/>
      </rPr>
      <t>(Tx) uninfected</t>
    </r>
  </si>
  <si>
    <r>
      <t>#2 UBC-</t>
    </r>
    <r>
      <rPr>
        <b/>
        <i/>
        <sz val="12"/>
        <color rgb="FF000000"/>
        <rFont val="Arial"/>
        <family val="2"/>
        <charset val="204"/>
      </rPr>
      <t>ACE2</t>
    </r>
    <r>
      <rPr>
        <b/>
        <sz val="12"/>
        <color rgb="FF000000"/>
        <rFont val="Arial"/>
        <family val="2"/>
        <charset val="204"/>
      </rPr>
      <t>(Tx) uninfected</t>
    </r>
  </si>
  <si>
    <r>
      <t>#1 UBC-</t>
    </r>
    <r>
      <rPr>
        <b/>
        <i/>
        <sz val="12"/>
        <color rgb="FF000000"/>
        <rFont val="Arial"/>
        <family val="2"/>
        <charset val="204"/>
      </rPr>
      <t>ACE2</t>
    </r>
  </si>
  <si>
    <r>
      <t>#2 UBC-</t>
    </r>
    <r>
      <rPr>
        <b/>
        <i/>
        <sz val="12"/>
        <color rgb="FF000000"/>
        <rFont val="Arial"/>
        <family val="2"/>
        <charset val="204"/>
      </rPr>
      <t>ACE2</t>
    </r>
  </si>
  <si>
    <t>#1 WT</t>
  </si>
  <si>
    <t>#2 WT</t>
  </si>
  <si>
    <t>#3 WT</t>
  </si>
  <si>
    <t>#4 WT</t>
  </si>
  <si>
    <t>#5 WT</t>
  </si>
  <si>
    <t>#6 WT</t>
  </si>
  <si>
    <t>#7 WT</t>
  </si>
  <si>
    <t>#8 WT</t>
  </si>
  <si>
    <t>#9 WT</t>
  </si>
  <si>
    <t>#1 WT uninfected</t>
  </si>
  <si>
    <t>#2 WT uninfected</t>
  </si>
  <si>
    <t>10 (death on the 8th day)</t>
  </si>
  <si>
    <t>10 (death on the 5th day)</t>
  </si>
  <si>
    <t>5 (death on the 5th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</si>
</sst>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i/>
      <sz val="12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EDEDED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7" borderId="2" xfId="0" applyFont="1" applyFill="1" applyBorder="1" applyAlignment="1">
      <alignment horizontal="center"/>
    </xf>
    <xf numFmtId="0" fontId="5" fillId="2" borderId="2" xfId="0" quotePrefix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2" fontId="5" fillId="7" borderId="2" xfId="0" applyNumberFormat="1" applyFont="1" applyFill="1" applyBorder="1" applyAlignment="1">
      <alignment horizontal="center" vertical="center"/>
    </xf>
    <xf numFmtId="2" fontId="5" fillId="7" borderId="2" xfId="0" applyNumberFormat="1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5" fillId="4" borderId="2" xfId="0" quotePrefix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2" fontId="5" fillId="6" borderId="2" xfId="0" applyNumberFormat="1" applyFont="1" applyFill="1" applyBorder="1" applyAlignment="1">
      <alignment horizontal="center" vertical="center"/>
    </xf>
    <xf numFmtId="2" fontId="5" fillId="6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" xfId="0" quotePrefix="1" applyFont="1" applyFill="1" applyBorder="1" applyAlignment="1">
      <alignment horizontal="center"/>
    </xf>
    <xf numFmtId="2" fontId="5" fillId="5" borderId="2" xfId="0" applyNumberFormat="1" applyFont="1" applyFill="1" applyBorder="1" applyAlignment="1">
      <alignment horizontal="center" vertical="center"/>
    </xf>
    <xf numFmtId="2" fontId="5" fillId="5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5" fillId="2" borderId="1" xfId="0" quotePrefix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7" fillId="8" borderId="2" xfId="0" applyFont="1" applyFill="1" applyBorder="1" applyAlignment="1">
      <alignment horizontal="left" vertical="top"/>
    </xf>
    <xf numFmtId="0" fontId="7" fillId="9" borderId="2" xfId="0" applyFont="1" applyFill="1" applyBorder="1" applyAlignment="1">
      <alignment horizontal="left" vertical="top"/>
    </xf>
    <xf numFmtId="0" fontId="7" fillId="10" borderId="2" xfId="0" applyFont="1" applyFill="1" applyBorder="1" applyAlignment="1">
      <alignment horizontal="left" vertical="top"/>
    </xf>
    <xf numFmtId="0" fontId="9" fillId="9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8" borderId="2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7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thin">
          <color rgb="FF000000"/>
        </top>
      </border>
    </dxf>
    <dxf>
      <font>
        <b/>
        <color rgb="FF000000"/>
      </font>
      <border>
        <bottom style="thin">
          <color rgb="FF000000"/>
        </bottom>
      </border>
    </dxf>
    <dxf>
      <font>
        <color rgb="FF000000"/>
      </font>
      <border>
        <top style="thin">
          <color rgb="FF000000"/>
        </top>
        <bottom style="thin">
          <color rgb="FF000000"/>
        </bottom>
      </border>
    </dxf>
  </dxfs>
  <tableStyles count="1" defaultTableStyle="TableStyleMedium2" defaultPivotStyle="PivotStyleLight16">
    <tableStyle name="TableStyleLight1 2" pivot="0" count="7" xr9:uid="{00000000-0012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CD952-DCED-4AC0-A0B7-154082FFB26F}">
  <sheetPr>
    <pageSetUpPr fitToPage="1"/>
  </sheetPr>
  <dimension ref="A1:L37"/>
  <sheetViews>
    <sheetView tabSelected="1" zoomScale="60" zoomScaleNormal="60" workbookViewId="0">
      <pane xSplit="1" topLeftCell="B1" activePane="topRight" state="frozen"/>
      <selection pane="topRight" activeCell="F10" sqref="F10"/>
    </sheetView>
  </sheetViews>
  <sheetFormatPr defaultColWidth="14.42578125" defaultRowHeight="15" x14ac:dyDescent="0.2"/>
  <cols>
    <col min="1" max="1" width="35.85546875" style="1" customWidth="1"/>
    <col min="2" max="2" width="5.5703125" style="1" customWidth="1"/>
    <col min="3" max="3" width="19.42578125" style="1" bestFit="1" customWidth="1"/>
    <col min="4" max="4" width="21.5703125" style="1" bestFit="1" customWidth="1"/>
    <col min="5" max="5" width="11.140625" style="1" customWidth="1"/>
    <col min="6" max="6" width="32.140625" style="1" customWidth="1"/>
    <col min="7" max="7" width="21.5703125" style="1" customWidth="1"/>
    <col min="8" max="8" width="22.7109375" style="1" customWidth="1"/>
    <col min="9" max="9" width="22.85546875" style="1" customWidth="1"/>
    <col min="10" max="11" width="31.42578125" style="1" customWidth="1"/>
    <col min="12" max="12" width="35.28515625" style="1" customWidth="1"/>
    <col min="13" max="16384" width="14.42578125" style="1"/>
  </cols>
  <sheetData>
    <row r="1" spans="1:12" ht="26.25" x14ac:dyDescent="0.4">
      <c r="B1" s="27"/>
      <c r="C1" s="27"/>
      <c r="D1" s="27"/>
      <c r="E1" s="27"/>
      <c r="F1" s="27"/>
      <c r="G1" s="27"/>
      <c r="H1" s="27"/>
      <c r="I1" s="27"/>
    </row>
    <row r="3" spans="1:12" s="2" customFormat="1" ht="31.5" customHeight="1" x14ac:dyDescent="0.25">
      <c r="A3" s="22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16</v>
      </c>
      <c r="H3" s="17" t="s">
        <v>14</v>
      </c>
      <c r="I3" s="17" t="s">
        <v>15</v>
      </c>
      <c r="J3" s="17" t="s">
        <v>13</v>
      </c>
      <c r="K3" s="17" t="s">
        <v>17</v>
      </c>
      <c r="L3" s="17" t="s">
        <v>18</v>
      </c>
    </row>
    <row r="4" spans="1:12" ht="15.75" x14ac:dyDescent="0.2">
      <c r="A4" s="23" t="s">
        <v>22</v>
      </c>
      <c r="B4" s="18" t="s">
        <v>6</v>
      </c>
      <c r="C4" s="19" t="s">
        <v>19</v>
      </c>
      <c r="D4" s="20" t="s">
        <v>7</v>
      </c>
      <c r="E4" s="20" t="s">
        <v>7</v>
      </c>
      <c r="F4" s="28">
        <v>5</v>
      </c>
      <c r="G4" s="18">
        <v>16</v>
      </c>
      <c r="H4" s="18">
        <v>17.2</v>
      </c>
      <c r="I4" s="18"/>
      <c r="J4" s="6">
        <f>100*(H4-G4)/G4</f>
        <v>7.4999999999999956</v>
      </c>
      <c r="K4" s="7"/>
      <c r="L4" s="7"/>
    </row>
    <row r="5" spans="1:12" ht="15.75" x14ac:dyDescent="0.2">
      <c r="A5" s="23" t="s">
        <v>23</v>
      </c>
      <c r="B5" s="21" t="s">
        <v>6</v>
      </c>
      <c r="C5" s="3" t="s">
        <v>19</v>
      </c>
      <c r="D5" s="4" t="s">
        <v>7</v>
      </c>
      <c r="E5" s="4" t="s">
        <v>7</v>
      </c>
      <c r="F5" s="28">
        <v>5</v>
      </c>
      <c r="G5" s="5">
        <v>19</v>
      </c>
      <c r="H5" s="5">
        <v>21.6</v>
      </c>
      <c r="I5" s="5"/>
      <c r="J5" s="6">
        <f t="shared" ref="J5:J35" si="0">100*(H5-G5)/G5</f>
        <v>13.684210526315795</v>
      </c>
      <c r="K5" s="7"/>
      <c r="L5" s="7"/>
    </row>
    <row r="6" spans="1:12" ht="15.75" x14ac:dyDescent="0.2">
      <c r="A6" s="23" t="s">
        <v>24</v>
      </c>
      <c r="B6" s="5" t="s">
        <v>6</v>
      </c>
      <c r="C6" s="3" t="s">
        <v>19</v>
      </c>
      <c r="D6" s="4" t="s">
        <v>7</v>
      </c>
      <c r="E6" s="4" t="s">
        <v>7</v>
      </c>
      <c r="F6" s="28">
        <v>5</v>
      </c>
      <c r="G6" s="5">
        <v>21</v>
      </c>
      <c r="H6" s="5">
        <v>23.5</v>
      </c>
      <c r="I6" s="5"/>
      <c r="J6" s="6">
        <f t="shared" si="0"/>
        <v>11.904761904761905</v>
      </c>
      <c r="K6" s="7"/>
      <c r="L6" s="7"/>
    </row>
    <row r="7" spans="1:12" ht="15.75" x14ac:dyDescent="0.2">
      <c r="A7" s="23" t="s">
        <v>25</v>
      </c>
      <c r="B7" s="5" t="s">
        <v>6</v>
      </c>
      <c r="C7" s="3" t="s">
        <v>19</v>
      </c>
      <c r="D7" s="4" t="s">
        <v>7</v>
      </c>
      <c r="E7" s="4" t="s">
        <v>7</v>
      </c>
      <c r="F7" s="28">
        <v>5</v>
      </c>
      <c r="G7" s="5">
        <v>11</v>
      </c>
      <c r="H7" s="5">
        <v>13.7</v>
      </c>
      <c r="I7" s="5"/>
      <c r="J7" s="6">
        <f t="shared" si="0"/>
        <v>24.54545454545454</v>
      </c>
      <c r="K7" s="7"/>
      <c r="L7" s="7"/>
    </row>
    <row r="8" spans="1:12" ht="15.75" x14ac:dyDescent="0.2">
      <c r="A8" s="23" t="s">
        <v>26</v>
      </c>
      <c r="B8" s="5" t="s">
        <v>9</v>
      </c>
      <c r="C8" s="3" t="s">
        <v>19</v>
      </c>
      <c r="D8" s="4" t="s">
        <v>7</v>
      </c>
      <c r="E8" s="4" t="s">
        <v>7</v>
      </c>
      <c r="F8" s="28">
        <v>5</v>
      </c>
      <c r="G8" s="5">
        <v>28.5</v>
      </c>
      <c r="H8" s="5">
        <v>27.2</v>
      </c>
      <c r="I8" s="5"/>
      <c r="J8" s="6">
        <f t="shared" si="0"/>
        <v>-4.5614035087719316</v>
      </c>
      <c r="K8" s="7"/>
      <c r="L8" s="7"/>
    </row>
    <row r="9" spans="1:12" ht="15.75" x14ac:dyDescent="0.2">
      <c r="A9" s="23" t="s">
        <v>27</v>
      </c>
      <c r="B9" s="5" t="s">
        <v>9</v>
      </c>
      <c r="C9" s="3" t="s">
        <v>19</v>
      </c>
      <c r="D9" s="4" t="s">
        <v>7</v>
      </c>
      <c r="E9" s="4" t="s">
        <v>7</v>
      </c>
      <c r="F9" s="28">
        <v>5</v>
      </c>
      <c r="G9" s="5">
        <v>25.4</v>
      </c>
      <c r="H9" s="5">
        <v>23.1</v>
      </c>
      <c r="I9" s="5"/>
      <c r="J9" s="6">
        <f t="shared" si="0"/>
        <v>-9.0551181102362097</v>
      </c>
      <c r="K9" s="7"/>
      <c r="L9" s="7"/>
    </row>
    <row r="10" spans="1:12" ht="15.75" x14ac:dyDescent="0.2">
      <c r="A10" s="23" t="s">
        <v>28</v>
      </c>
      <c r="B10" s="5" t="s">
        <v>6</v>
      </c>
      <c r="C10" s="3" t="s">
        <v>19</v>
      </c>
      <c r="D10" s="4" t="s">
        <v>7</v>
      </c>
      <c r="E10" s="4" t="s">
        <v>7</v>
      </c>
      <c r="F10" s="28">
        <v>10</v>
      </c>
      <c r="G10" s="5">
        <v>23.8</v>
      </c>
      <c r="H10" s="5">
        <v>23.1</v>
      </c>
      <c r="I10" s="5">
        <v>22.4</v>
      </c>
      <c r="J10" s="6">
        <f t="shared" si="0"/>
        <v>-2.9411764705882324</v>
      </c>
      <c r="K10" s="7"/>
      <c r="L10" s="7">
        <f>100*(I10-G10)/G10</f>
        <v>-5.8823529411764799</v>
      </c>
    </row>
    <row r="11" spans="1:12" ht="15.75" x14ac:dyDescent="0.2">
      <c r="A11" s="23" t="s">
        <v>29</v>
      </c>
      <c r="B11" s="5" t="s">
        <v>6</v>
      </c>
      <c r="C11" s="3" t="s">
        <v>19</v>
      </c>
      <c r="D11" s="4" t="s">
        <v>7</v>
      </c>
      <c r="E11" s="4" t="s">
        <v>7</v>
      </c>
      <c r="F11" s="28">
        <v>10</v>
      </c>
      <c r="G11" s="5">
        <v>19.100000000000001</v>
      </c>
      <c r="H11" s="5">
        <v>18.8</v>
      </c>
      <c r="I11" s="5">
        <v>18.8</v>
      </c>
      <c r="J11" s="6">
        <f t="shared" si="0"/>
        <v>-1.570680628272255</v>
      </c>
      <c r="K11" s="7"/>
      <c r="L11" s="7">
        <f t="shared" ref="L11:L35" si="1">100*(I11-G11)/G11</f>
        <v>-1.570680628272255</v>
      </c>
    </row>
    <row r="12" spans="1:12" ht="15.75" x14ac:dyDescent="0.2">
      <c r="A12" s="23" t="s">
        <v>30</v>
      </c>
      <c r="B12" s="5" t="s">
        <v>9</v>
      </c>
      <c r="C12" s="3" t="s">
        <v>19</v>
      </c>
      <c r="D12" s="4" t="s">
        <v>7</v>
      </c>
      <c r="E12" s="4" t="s">
        <v>7</v>
      </c>
      <c r="F12" s="28">
        <v>10</v>
      </c>
      <c r="G12" s="5">
        <v>26</v>
      </c>
      <c r="H12" s="5">
        <v>25.4</v>
      </c>
      <c r="I12" s="5">
        <v>25.7</v>
      </c>
      <c r="J12" s="6">
        <f t="shared" si="0"/>
        <v>-2.3076923076923133</v>
      </c>
      <c r="K12" s="7"/>
      <c r="L12" s="7">
        <f t="shared" si="1"/>
        <v>-1.1538461538461566</v>
      </c>
    </row>
    <row r="13" spans="1:12" ht="15.75" x14ac:dyDescent="0.2">
      <c r="A13" s="23" t="s">
        <v>31</v>
      </c>
      <c r="B13" s="5" t="s">
        <v>6</v>
      </c>
      <c r="C13" s="3" t="s">
        <v>19</v>
      </c>
      <c r="D13" s="5" t="s">
        <v>10</v>
      </c>
      <c r="E13" s="4" t="s">
        <v>7</v>
      </c>
      <c r="F13" s="28">
        <v>5</v>
      </c>
      <c r="G13" s="5">
        <v>18.100000000000001</v>
      </c>
      <c r="H13" s="5">
        <v>17.8</v>
      </c>
      <c r="I13" s="5"/>
      <c r="J13" s="6">
        <f t="shared" si="0"/>
        <v>-1.6574585635359154</v>
      </c>
      <c r="K13" s="7"/>
      <c r="L13" s="7"/>
    </row>
    <row r="14" spans="1:12" ht="15.75" x14ac:dyDescent="0.2">
      <c r="A14" s="23" t="s">
        <v>32</v>
      </c>
      <c r="B14" s="5" t="s">
        <v>6</v>
      </c>
      <c r="C14" s="3" t="s">
        <v>19</v>
      </c>
      <c r="D14" s="5" t="s">
        <v>10</v>
      </c>
      <c r="E14" s="4" t="s">
        <v>7</v>
      </c>
      <c r="F14" s="28">
        <v>10</v>
      </c>
      <c r="G14" s="5">
        <v>22.6</v>
      </c>
      <c r="H14" s="5">
        <v>21.6</v>
      </c>
      <c r="I14" s="5">
        <v>21.6</v>
      </c>
      <c r="J14" s="6">
        <f t="shared" si="0"/>
        <v>-4.4247787610619467</v>
      </c>
      <c r="K14" s="7"/>
      <c r="L14" s="7">
        <f t="shared" si="1"/>
        <v>-4.4247787610619467</v>
      </c>
    </row>
    <row r="15" spans="1:12" ht="15.75" x14ac:dyDescent="0.2">
      <c r="A15" s="24" t="s">
        <v>33</v>
      </c>
      <c r="B15" s="10" t="s">
        <v>6</v>
      </c>
      <c r="C15" s="8" t="s">
        <v>20</v>
      </c>
      <c r="D15" s="9" t="s">
        <v>7</v>
      </c>
      <c r="E15" s="9" t="s">
        <v>7</v>
      </c>
      <c r="F15" s="29">
        <v>5</v>
      </c>
      <c r="G15" s="10">
        <v>19.600000000000001</v>
      </c>
      <c r="H15" s="10">
        <v>15</v>
      </c>
      <c r="I15" s="10"/>
      <c r="J15" s="11">
        <f t="shared" si="0"/>
        <v>-23.469387755102044</v>
      </c>
      <c r="K15" s="12"/>
      <c r="L15" s="12"/>
    </row>
    <row r="16" spans="1:12" ht="15.75" x14ac:dyDescent="0.2">
      <c r="A16" s="24" t="s">
        <v>34</v>
      </c>
      <c r="B16" s="10" t="s">
        <v>6</v>
      </c>
      <c r="C16" s="8" t="s">
        <v>20</v>
      </c>
      <c r="D16" s="9" t="s">
        <v>7</v>
      </c>
      <c r="E16" s="9" t="s">
        <v>7</v>
      </c>
      <c r="F16" s="29">
        <v>5</v>
      </c>
      <c r="G16" s="10">
        <v>18.8</v>
      </c>
      <c r="H16" s="10">
        <v>14.9</v>
      </c>
      <c r="I16" s="10"/>
      <c r="J16" s="11">
        <f t="shared" si="0"/>
        <v>-20.744680851063833</v>
      </c>
      <c r="K16" s="12"/>
      <c r="L16" s="12"/>
    </row>
    <row r="17" spans="1:12" ht="15.75" x14ac:dyDescent="0.2">
      <c r="A17" s="24" t="s">
        <v>35</v>
      </c>
      <c r="B17" s="10" t="s">
        <v>9</v>
      </c>
      <c r="C17" s="8" t="s">
        <v>20</v>
      </c>
      <c r="D17" s="9" t="s">
        <v>7</v>
      </c>
      <c r="E17" s="9" t="s">
        <v>7</v>
      </c>
      <c r="F17" s="29" t="s">
        <v>56</v>
      </c>
      <c r="G17" s="10">
        <v>27.2</v>
      </c>
      <c r="H17" s="10">
        <v>21.5</v>
      </c>
      <c r="I17" s="10"/>
      <c r="J17" s="11">
        <f t="shared" si="0"/>
        <v>-20.955882352941174</v>
      </c>
      <c r="K17" s="12"/>
      <c r="L17" s="12"/>
    </row>
    <row r="18" spans="1:12" ht="15.75" x14ac:dyDescent="0.2">
      <c r="A18" s="24" t="s">
        <v>36</v>
      </c>
      <c r="B18" s="10" t="s">
        <v>9</v>
      </c>
      <c r="C18" s="8" t="s">
        <v>20</v>
      </c>
      <c r="D18" s="9" t="s">
        <v>7</v>
      </c>
      <c r="E18" s="9" t="s">
        <v>7</v>
      </c>
      <c r="F18" s="29" t="s">
        <v>57</v>
      </c>
      <c r="G18" s="10">
        <v>25.4</v>
      </c>
      <c r="H18" s="10">
        <v>19.100000000000001</v>
      </c>
      <c r="I18" s="10"/>
      <c r="J18" s="11">
        <f t="shared" si="0"/>
        <v>-24.803149606299204</v>
      </c>
      <c r="K18" s="12"/>
      <c r="L18" s="12"/>
    </row>
    <row r="19" spans="1:12" ht="15.75" x14ac:dyDescent="0.2">
      <c r="A19" s="24" t="s">
        <v>37</v>
      </c>
      <c r="B19" s="10" t="s">
        <v>6</v>
      </c>
      <c r="C19" s="8" t="s">
        <v>20</v>
      </c>
      <c r="D19" s="9" t="s">
        <v>7</v>
      </c>
      <c r="E19" s="9" t="s">
        <v>7</v>
      </c>
      <c r="F19" s="29" t="s">
        <v>57</v>
      </c>
      <c r="G19" s="10">
        <v>21.7</v>
      </c>
      <c r="H19" s="10">
        <v>19.899999999999999</v>
      </c>
      <c r="I19" s="10" t="s">
        <v>21</v>
      </c>
      <c r="J19" s="11">
        <f t="shared" si="0"/>
        <v>-8.2949308755760391</v>
      </c>
      <c r="K19" s="12">
        <f>100*(G19-14)/G19</f>
        <v>35.483870967741929</v>
      </c>
      <c r="L19" s="12"/>
    </row>
    <row r="20" spans="1:12" ht="15.75" x14ac:dyDescent="0.2">
      <c r="A20" s="24" t="s">
        <v>38</v>
      </c>
      <c r="B20" s="10" t="s">
        <v>9</v>
      </c>
      <c r="C20" s="8" t="s">
        <v>20</v>
      </c>
      <c r="D20" s="9" t="s">
        <v>7</v>
      </c>
      <c r="E20" s="9" t="s">
        <v>7</v>
      </c>
      <c r="F20" s="29" t="s">
        <v>58</v>
      </c>
      <c r="G20" s="10">
        <v>21</v>
      </c>
      <c r="H20" s="10">
        <v>15.5</v>
      </c>
      <c r="I20" s="10"/>
      <c r="J20" s="11">
        <f t="shared" si="0"/>
        <v>-26.19047619047619</v>
      </c>
      <c r="K20" s="12"/>
      <c r="L20" s="12"/>
    </row>
    <row r="21" spans="1:12" ht="15.75" x14ac:dyDescent="0.2">
      <c r="A21" s="24" t="s">
        <v>39</v>
      </c>
      <c r="B21" s="10" t="s">
        <v>9</v>
      </c>
      <c r="C21" s="8" t="s">
        <v>20</v>
      </c>
      <c r="D21" s="9" t="s">
        <v>7</v>
      </c>
      <c r="E21" s="9" t="s">
        <v>7</v>
      </c>
      <c r="F21" s="29" t="s">
        <v>58</v>
      </c>
      <c r="G21" s="10">
        <v>30.8</v>
      </c>
      <c r="H21" s="10">
        <v>22.3</v>
      </c>
      <c r="I21" s="10"/>
      <c r="J21" s="11">
        <f t="shared" si="0"/>
        <v>-27.597402597402596</v>
      </c>
      <c r="K21" s="12"/>
      <c r="L21" s="12"/>
    </row>
    <row r="22" spans="1:12" ht="15.75" x14ac:dyDescent="0.2">
      <c r="A22" s="24" t="s">
        <v>40</v>
      </c>
      <c r="B22" s="10" t="s">
        <v>9</v>
      </c>
      <c r="C22" s="8" t="s">
        <v>20</v>
      </c>
      <c r="D22" s="9" t="s">
        <v>7</v>
      </c>
      <c r="E22" s="9" t="s">
        <v>7</v>
      </c>
      <c r="F22" s="29" t="s">
        <v>57</v>
      </c>
      <c r="G22" s="10">
        <v>24.3</v>
      </c>
      <c r="H22" s="10">
        <v>17.8</v>
      </c>
      <c r="I22" s="10"/>
      <c r="J22" s="11">
        <f t="shared" si="0"/>
        <v>-26.748971193415638</v>
      </c>
      <c r="K22" s="12"/>
      <c r="L22" s="12"/>
    </row>
    <row r="23" spans="1:12" ht="15.75" x14ac:dyDescent="0.2">
      <c r="A23" s="24" t="s">
        <v>41</v>
      </c>
      <c r="B23" s="26" t="s">
        <v>9</v>
      </c>
      <c r="C23" s="8" t="s">
        <v>20</v>
      </c>
      <c r="D23" s="9" t="s">
        <v>7</v>
      </c>
      <c r="E23" s="26" t="s">
        <v>11</v>
      </c>
      <c r="F23" s="29">
        <v>5</v>
      </c>
      <c r="G23" s="10" t="s">
        <v>12</v>
      </c>
      <c r="H23" s="10" t="s">
        <v>12</v>
      </c>
      <c r="I23" s="10" t="s">
        <v>12</v>
      </c>
      <c r="J23" s="10" t="s">
        <v>12</v>
      </c>
      <c r="K23" s="10" t="s">
        <v>12</v>
      </c>
      <c r="L23" s="10" t="s">
        <v>12</v>
      </c>
    </row>
    <row r="24" spans="1:12" ht="15.75" x14ac:dyDescent="0.2">
      <c r="A24" s="24" t="s">
        <v>42</v>
      </c>
      <c r="B24" s="26" t="s">
        <v>9</v>
      </c>
      <c r="C24" s="8" t="s">
        <v>20</v>
      </c>
      <c r="D24" s="9" t="s">
        <v>7</v>
      </c>
      <c r="E24" s="26" t="s">
        <v>11</v>
      </c>
      <c r="F24" s="29">
        <v>10</v>
      </c>
      <c r="G24" s="10" t="s">
        <v>12</v>
      </c>
      <c r="H24" s="10" t="s">
        <v>12</v>
      </c>
      <c r="I24" s="10" t="s">
        <v>12</v>
      </c>
      <c r="J24" s="10" t="s">
        <v>12</v>
      </c>
      <c r="K24" s="10" t="s">
        <v>12</v>
      </c>
      <c r="L24" s="10" t="s">
        <v>12</v>
      </c>
    </row>
    <row r="25" spans="1:12" ht="15.75" x14ac:dyDescent="0.2">
      <c r="A25" s="24" t="s">
        <v>43</v>
      </c>
      <c r="B25" s="10" t="s">
        <v>9</v>
      </c>
      <c r="C25" s="8" t="s">
        <v>20</v>
      </c>
      <c r="D25" s="10" t="s">
        <v>10</v>
      </c>
      <c r="E25" s="9" t="s">
        <v>7</v>
      </c>
      <c r="F25" s="29">
        <v>5</v>
      </c>
      <c r="G25" s="10">
        <v>28.9</v>
      </c>
      <c r="H25" s="10">
        <v>29</v>
      </c>
      <c r="I25" s="10"/>
      <c r="J25" s="10">
        <f t="shared" si="0"/>
        <v>0.34602076124567965</v>
      </c>
      <c r="K25" s="10"/>
      <c r="L25" s="10"/>
    </row>
    <row r="26" spans="1:12" ht="15.75" x14ac:dyDescent="0.2">
      <c r="A26" s="24" t="s">
        <v>44</v>
      </c>
      <c r="B26" s="10" t="s">
        <v>9</v>
      </c>
      <c r="C26" s="8" t="s">
        <v>20</v>
      </c>
      <c r="D26" s="10" t="s">
        <v>10</v>
      </c>
      <c r="E26" s="9" t="s">
        <v>7</v>
      </c>
      <c r="F26" s="29">
        <v>10</v>
      </c>
      <c r="G26" s="10">
        <v>28.2</v>
      </c>
      <c r="H26" s="10">
        <v>28.6</v>
      </c>
      <c r="I26" s="10">
        <v>28.7</v>
      </c>
      <c r="J26" s="11">
        <f t="shared" si="0"/>
        <v>1.4184397163120643</v>
      </c>
      <c r="K26" s="12"/>
      <c r="L26" s="12">
        <f t="shared" si="1"/>
        <v>1.773049645390071</v>
      </c>
    </row>
    <row r="27" spans="1:12" ht="15.75" x14ac:dyDescent="0.2">
      <c r="A27" s="25" t="s">
        <v>45</v>
      </c>
      <c r="B27" s="13" t="s">
        <v>6</v>
      </c>
      <c r="C27" s="13" t="s">
        <v>8</v>
      </c>
      <c r="D27" s="14" t="s">
        <v>7</v>
      </c>
      <c r="E27" s="14" t="s">
        <v>7</v>
      </c>
      <c r="F27" s="30">
        <v>5</v>
      </c>
      <c r="G27" s="13">
        <v>20</v>
      </c>
      <c r="H27" s="13">
        <v>21.6</v>
      </c>
      <c r="I27" s="13"/>
      <c r="J27" s="15">
        <f t="shared" si="0"/>
        <v>8.0000000000000071</v>
      </c>
      <c r="K27" s="16"/>
      <c r="L27" s="16"/>
    </row>
    <row r="28" spans="1:12" ht="15.75" x14ac:dyDescent="0.2">
      <c r="A28" s="25" t="s">
        <v>46</v>
      </c>
      <c r="B28" s="13" t="s">
        <v>6</v>
      </c>
      <c r="C28" s="13" t="s">
        <v>8</v>
      </c>
      <c r="D28" s="14" t="s">
        <v>7</v>
      </c>
      <c r="E28" s="14" t="s">
        <v>7</v>
      </c>
      <c r="F28" s="30">
        <v>5</v>
      </c>
      <c r="G28" s="13">
        <v>20</v>
      </c>
      <c r="H28" s="13">
        <v>21.7</v>
      </c>
      <c r="I28" s="13"/>
      <c r="J28" s="15">
        <f t="shared" si="0"/>
        <v>8.4999999999999964</v>
      </c>
      <c r="K28" s="16"/>
      <c r="L28" s="16"/>
    </row>
    <row r="29" spans="1:12" ht="15.75" x14ac:dyDescent="0.2">
      <c r="A29" s="25" t="s">
        <v>47</v>
      </c>
      <c r="B29" s="13" t="s">
        <v>6</v>
      </c>
      <c r="C29" s="13" t="s">
        <v>8</v>
      </c>
      <c r="D29" s="14" t="s">
        <v>7</v>
      </c>
      <c r="E29" s="14" t="s">
        <v>7</v>
      </c>
      <c r="F29" s="30">
        <v>5</v>
      </c>
      <c r="G29" s="13">
        <v>17</v>
      </c>
      <c r="H29" s="13">
        <v>19.100000000000001</v>
      </c>
      <c r="I29" s="13"/>
      <c r="J29" s="15">
        <f t="shared" si="0"/>
        <v>12.352941176470596</v>
      </c>
      <c r="K29" s="16"/>
      <c r="L29" s="16"/>
    </row>
    <row r="30" spans="1:12" ht="15.75" x14ac:dyDescent="0.2">
      <c r="A30" s="25" t="s">
        <v>48</v>
      </c>
      <c r="B30" s="13" t="s">
        <v>6</v>
      </c>
      <c r="C30" s="13" t="s">
        <v>8</v>
      </c>
      <c r="D30" s="14" t="s">
        <v>7</v>
      </c>
      <c r="E30" s="14" t="s">
        <v>7</v>
      </c>
      <c r="F30" s="30">
        <v>5</v>
      </c>
      <c r="G30" s="13">
        <v>17.8</v>
      </c>
      <c r="H30" s="13">
        <v>17.7</v>
      </c>
      <c r="I30" s="13"/>
      <c r="J30" s="15">
        <f t="shared" si="0"/>
        <v>-0.56179775280899669</v>
      </c>
      <c r="K30" s="16"/>
      <c r="L30" s="16"/>
    </row>
    <row r="31" spans="1:12" ht="15.75" x14ac:dyDescent="0.2">
      <c r="A31" s="25" t="s">
        <v>49</v>
      </c>
      <c r="B31" s="13" t="s">
        <v>9</v>
      </c>
      <c r="C31" s="13" t="s">
        <v>8</v>
      </c>
      <c r="D31" s="14" t="s">
        <v>7</v>
      </c>
      <c r="E31" s="14" t="s">
        <v>7</v>
      </c>
      <c r="F31" s="30">
        <v>5</v>
      </c>
      <c r="G31" s="13">
        <v>22</v>
      </c>
      <c r="H31" s="13">
        <v>24.6</v>
      </c>
      <c r="I31" s="13"/>
      <c r="J31" s="15">
        <f t="shared" si="0"/>
        <v>11.818181818181824</v>
      </c>
      <c r="K31" s="16"/>
      <c r="L31" s="16"/>
    </row>
    <row r="32" spans="1:12" ht="15.75" x14ac:dyDescent="0.2">
      <c r="A32" s="25" t="s">
        <v>50</v>
      </c>
      <c r="B32" s="13" t="s">
        <v>9</v>
      </c>
      <c r="C32" s="13" t="s">
        <v>8</v>
      </c>
      <c r="D32" s="14" t="s">
        <v>7</v>
      </c>
      <c r="E32" s="14" t="s">
        <v>7</v>
      </c>
      <c r="F32" s="30">
        <v>5</v>
      </c>
      <c r="G32" s="13">
        <v>21</v>
      </c>
      <c r="H32" s="13">
        <v>22.5</v>
      </c>
      <c r="I32" s="13"/>
      <c r="J32" s="15">
        <f t="shared" si="0"/>
        <v>7.1428571428571432</v>
      </c>
      <c r="K32" s="16"/>
      <c r="L32" s="16"/>
    </row>
    <row r="33" spans="1:12" ht="15.75" x14ac:dyDescent="0.2">
      <c r="A33" s="25" t="s">
        <v>51</v>
      </c>
      <c r="B33" s="13" t="s">
        <v>6</v>
      </c>
      <c r="C33" s="13" t="s">
        <v>8</v>
      </c>
      <c r="D33" s="14" t="s">
        <v>7</v>
      </c>
      <c r="E33" s="14" t="s">
        <v>7</v>
      </c>
      <c r="F33" s="30">
        <v>10</v>
      </c>
      <c r="G33" s="13">
        <v>21.5</v>
      </c>
      <c r="H33" s="13">
        <v>20.8</v>
      </c>
      <c r="I33" s="13">
        <v>19.8</v>
      </c>
      <c r="J33" s="15">
        <f t="shared" si="0"/>
        <v>-3.255813953488369</v>
      </c>
      <c r="K33" s="16"/>
      <c r="L33" s="16">
        <f t="shared" si="1"/>
        <v>-7.9069767441860437</v>
      </c>
    </row>
    <row r="34" spans="1:12" ht="15.75" x14ac:dyDescent="0.2">
      <c r="A34" s="25" t="s">
        <v>52</v>
      </c>
      <c r="B34" s="13" t="s">
        <v>6</v>
      </c>
      <c r="C34" s="13" t="s">
        <v>8</v>
      </c>
      <c r="D34" s="14" t="s">
        <v>7</v>
      </c>
      <c r="E34" s="14" t="s">
        <v>7</v>
      </c>
      <c r="F34" s="30">
        <v>10</v>
      </c>
      <c r="G34" s="13">
        <v>18.2</v>
      </c>
      <c r="H34" s="13">
        <v>19.2</v>
      </c>
      <c r="I34" s="13">
        <v>19.899999999999999</v>
      </c>
      <c r="J34" s="15">
        <f t="shared" si="0"/>
        <v>5.4945054945054945</v>
      </c>
      <c r="K34" s="16"/>
      <c r="L34" s="16">
        <f t="shared" si="1"/>
        <v>9.3406593406593377</v>
      </c>
    </row>
    <row r="35" spans="1:12" ht="15.75" x14ac:dyDescent="0.2">
      <c r="A35" s="25" t="s">
        <v>53</v>
      </c>
      <c r="B35" s="13" t="s">
        <v>9</v>
      </c>
      <c r="C35" s="13" t="s">
        <v>8</v>
      </c>
      <c r="D35" s="14" t="s">
        <v>7</v>
      </c>
      <c r="E35" s="14" t="s">
        <v>7</v>
      </c>
      <c r="F35" s="30">
        <v>10</v>
      </c>
      <c r="G35" s="13">
        <v>19.3</v>
      </c>
      <c r="H35" s="13">
        <v>19.3</v>
      </c>
      <c r="I35" s="13">
        <v>19.600000000000001</v>
      </c>
      <c r="J35" s="15">
        <f t="shared" si="0"/>
        <v>0</v>
      </c>
      <c r="K35" s="16"/>
      <c r="L35" s="16">
        <f t="shared" si="1"/>
        <v>1.5544041450777237</v>
      </c>
    </row>
    <row r="36" spans="1:12" ht="15.75" x14ac:dyDescent="0.2">
      <c r="A36" s="25" t="s">
        <v>54</v>
      </c>
      <c r="B36" s="13" t="s">
        <v>6</v>
      </c>
      <c r="C36" s="13" t="s">
        <v>8</v>
      </c>
      <c r="D36" s="14" t="s">
        <v>7</v>
      </c>
      <c r="E36" s="13" t="s">
        <v>11</v>
      </c>
      <c r="F36" s="13">
        <v>5</v>
      </c>
      <c r="G36" s="13" t="s">
        <v>12</v>
      </c>
      <c r="H36" s="13" t="s">
        <v>12</v>
      </c>
      <c r="I36" s="13" t="s">
        <v>12</v>
      </c>
      <c r="J36" s="13" t="s">
        <v>12</v>
      </c>
      <c r="K36" s="13" t="s">
        <v>12</v>
      </c>
      <c r="L36" s="13" t="s">
        <v>12</v>
      </c>
    </row>
    <row r="37" spans="1:12" ht="15.75" x14ac:dyDescent="0.2">
      <c r="A37" s="25" t="s">
        <v>55</v>
      </c>
      <c r="B37" s="13" t="s">
        <v>6</v>
      </c>
      <c r="C37" s="13" t="s">
        <v>8</v>
      </c>
      <c r="D37" s="14" t="s">
        <v>7</v>
      </c>
      <c r="E37" s="13" t="s">
        <v>11</v>
      </c>
      <c r="F37" s="13">
        <v>10</v>
      </c>
      <c r="G37" s="13" t="s">
        <v>12</v>
      </c>
      <c r="H37" s="13" t="s">
        <v>12</v>
      </c>
      <c r="I37" s="13" t="s">
        <v>12</v>
      </c>
      <c r="J37" s="13" t="s">
        <v>12</v>
      </c>
      <c r="K37" s="13" t="s">
        <v>12</v>
      </c>
      <c r="L37" s="13" t="s">
        <v>12</v>
      </c>
    </row>
  </sheetData>
  <sortState ref="B4:I37">
    <sortCondition ref="C4:C37"/>
    <sortCondition ref="D4:D37"/>
    <sortCondition ref="F4:F37"/>
  </sortState>
  <mergeCells count="1">
    <mergeCell ref="B1:I1"/>
  </mergeCells>
  <pageMargins left="0.70866141732283472" right="0.70866141732283472" top="0.74803149606299213" bottom="0.74803149606299213" header="0.31496062992125984" footer="0.31496062992125984"/>
  <pageSetup paperSize="9" scale="53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Weight</vt:lpstr>
      <vt:lpstr>Weight!Область_печати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2021-11-23T11:18:46Z</dcterms:modified>
  <cp:contentStatus/>
</cp:coreProperties>
</file>