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Individus\Anne\These_V4\Manuscrit de thèse\Articles\FCP\FCP_Tiso_en\"/>
    </mc:Choice>
  </mc:AlternateContent>
  <xr:revisionPtr revIDLastSave="0" documentId="13_ncr:1_{34FE45C6-BDD4-460D-B4EC-5AC03BD68FF4}" xr6:coauthVersionLast="36" xr6:coauthVersionMax="36" xr10:uidLastSave="{00000000-0000-0000-0000-000000000000}"/>
  <bookViews>
    <workbookView xWindow="30045" yWindow="-1725" windowWidth="28800" windowHeight="16335" activeTab="2" xr2:uid="{5B48CBCF-716B-4DCB-B5ED-833FA851092E}"/>
  </bookViews>
  <sheets>
    <sheet name="Table S3" sheetId="11" r:id="rId1"/>
    <sheet name="Table S4" sheetId="19" r:id="rId2"/>
    <sheet name="Table S5" sheetId="2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3" i="21" l="1"/>
  <c r="U24" i="21"/>
  <c r="N24" i="21"/>
  <c r="N22" i="21"/>
  <c r="AF14" i="21"/>
  <c r="AD53" i="19"/>
  <c r="BB44" i="19"/>
  <c r="AD44" i="19"/>
  <c r="R24" i="19"/>
  <c r="AD22" i="19"/>
  <c r="R22" i="19"/>
  <c r="AD18" i="19"/>
  <c r="R18" i="19"/>
  <c r="Q53" i="11"/>
  <c r="V24" i="11"/>
  <c r="Q24" i="11"/>
  <c r="Q22" i="11"/>
  <c r="V18" i="11"/>
  <c r="Q18" i="11"/>
  <c r="AF54" i="21" l="1"/>
  <c r="AF53" i="21"/>
  <c r="AF52" i="21"/>
  <c r="AF51" i="21"/>
  <c r="AF50" i="21"/>
  <c r="AF49" i="21"/>
  <c r="AF48" i="21"/>
  <c r="AF47" i="21"/>
  <c r="AF46" i="21"/>
  <c r="AF45" i="21"/>
  <c r="AF43" i="21"/>
  <c r="AF42" i="21"/>
  <c r="AF41" i="21"/>
  <c r="AF40" i="21"/>
  <c r="AF39" i="21"/>
  <c r="AF38" i="21"/>
  <c r="AF37" i="21"/>
  <c r="AF36" i="21"/>
  <c r="AF35" i="21"/>
  <c r="AF34" i="21"/>
  <c r="AF33" i="21"/>
  <c r="AF32" i="21"/>
  <c r="AF31" i="21"/>
  <c r="AF30" i="21"/>
  <c r="AF29" i="21"/>
  <c r="AF28" i="21"/>
  <c r="AF27" i="21"/>
  <c r="AF26" i="21"/>
  <c r="AF25" i="21"/>
  <c r="AF24" i="21"/>
  <c r="AF23" i="21"/>
  <c r="AF22" i="21"/>
  <c r="AF21" i="21"/>
  <c r="AF20" i="21"/>
  <c r="AF19" i="21"/>
  <c r="AF17" i="21"/>
  <c r="AF16" i="21"/>
  <c r="AF15" i="21"/>
  <c r="AF13" i="21"/>
  <c r="AF12" i="21"/>
  <c r="AF11" i="21"/>
  <c r="AF10" i="21"/>
  <c r="AF9" i="21"/>
  <c r="AF8" i="21"/>
  <c r="AF7" i="21"/>
  <c r="AF6" i="21"/>
  <c r="AF4" i="21"/>
  <c r="AF3" i="21"/>
  <c r="U54" i="21"/>
  <c r="U52" i="21"/>
  <c r="U51" i="21"/>
  <c r="U50" i="21"/>
  <c r="U49" i="21"/>
  <c r="U48" i="21"/>
  <c r="U47" i="21"/>
  <c r="U46" i="21"/>
  <c r="U45" i="21"/>
  <c r="U43" i="21"/>
  <c r="U42" i="21"/>
  <c r="U41" i="21"/>
  <c r="U40" i="21"/>
  <c r="U39" i="21"/>
  <c r="U38" i="21"/>
  <c r="U37" i="21"/>
  <c r="U36" i="21"/>
  <c r="U35" i="21"/>
  <c r="U34" i="21"/>
  <c r="U33" i="21"/>
  <c r="U32" i="21"/>
  <c r="U31" i="21"/>
  <c r="U30" i="21"/>
  <c r="U29" i="21"/>
  <c r="U28" i="21"/>
  <c r="U27" i="21"/>
  <c r="U26" i="21"/>
  <c r="U25" i="21"/>
  <c r="U23" i="21"/>
  <c r="U22" i="21"/>
  <c r="U21" i="21"/>
  <c r="U20" i="21"/>
  <c r="U19" i="21"/>
  <c r="U17" i="21"/>
  <c r="U16" i="21"/>
  <c r="U15" i="21"/>
  <c r="U14" i="21"/>
  <c r="U13" i="21"/>
  <c r="U12" i="21"/>
  <c r="U11" i="21"/>
  <c r="U10" i="21"/>
  <c r="U9" i="21"/>
  <c r="U8" i="21"/>
  <c r="U7" i="21"/>
  <c r="U6" i="21"/>
  <c r="U4" i="21"/>
  <c r="U3" i="21"/>
  <c r="N54" i="21"/>
  <c r="N53" i="21"/>
  <c r="N52" i="21"/>
  <c r="N51" i="21"/>
  <c r="N50" i="21"/>
  <c r="N49" i="21"/>
  <c r="N48" i="21"/>
  <c r="N47" i="21"/>
  <c r="N46" i="21"/>
  <c r="N45" i="21"/>
  <c r="N43" i="21"/>
  <c r="N42" i="21"/>
  <c r="N41" i="21"/>
  <c r="N40" i="21"/>
  <c r="N39" i="21"/>
  <c r="N38" i="21"/>
  <c r="N37" i="21"/>
  <c r="N36" i="21"/>
  <c r="N35" i="21"/>
  <c r="N34" i="21"/>
  <c r="N33" i="21"/>
  <c r="N32" i="21"/>
  <c r="N31" i="21"/>
  <c r="N30" i="21"/>
  <c r="N29" i="21"/>
  <c r="N28" i="21"/>
  <c r="N27" i="21"/>
  <c r="N26" i="21"/>
  <c r="N25" i="21"/>
  <c r="N23" i="21"/>
  <c r="N21" i="21"/>
  <c r="N20" i="21"/>
  <c r="N19" i="21"/>
  <c r="N17" i="21"/>
  <c r="N16" i="21"/>
  <c r="N15" i="21"/>
  <c r="N14" i="21"/>
  <c r="N13" i="21"/>
  <c r="N12" i="21"/>
  <c r="N11" i="21"/>
  <c r="N10" i="21"/>
  <c r="N9" i="21"/>
  <c r="N8" i="21"/>
  <c r="N7" i="21"/>
  <c r="N6" i="21"/>
  <c r="N5" i="21"/>
  <c r="N4" i="21"/>
  <c r="N3" i="21"/>
  <c r="BB54" i="19"/>
  <c r="BB53" i="19"/>
  <c r="BB52" i="19"/>
  <c r="BB51" i="19"/>
  <c r="BB50" i="19"/>
  <c r="BB49" i="19"/>
  <c r="BB48" i="19"/>
  <c r="BB47" i="19"/>
  <c r="BB46" i="19"/>
  <c r="BB45" i="19"/>
  <c r="BB43" i="19"/>
  <c r="BB42" i="19"/>
  <c r="BB41" i="19"/>
  <c r="BB40" i="19"/>
  <c r="BB39" i="19"/>
  <c r="BB38" i="19"/>
  <c r="BB37" i="19"/>
  <c r="BB36" i="19"/>
  <c r="BB35" i="19"/>
  <c r="BB34" i="19"/>
  <c r="BB33" i="19"/>
  <c r="BB32" i="19"/>
  <c r="BB31" i="19"/>
  <c r="BB30" i="19"/>
  <c r="BB29" i="19"/>
  <c r="BB28" i="19"/>
  <c r="BB27" i="19"/>
  <c r="BB26" i="19"/>
  <c r="BB25" i="19"/>
  <c r="BB24" i="19"/>
  <c r="BB23" i="19"/>
  <c r="BB22" i="19"/>
  <c r="BB21" i="19"/>
  <c r="BB20" i="19"/>
  <c r="BB19" i="19"/>
  <c r="BB18" i="19"/>
  <c r="BB17" i="19"/>
  <c r="BB16" i="19"/>
  <c r="BB15" i="19"/>
  <c r="BB14" i="19"/>
  <c r="BB13" i="19"/>
  <c r="BB12" i="19"/>
  <c r="BB11" i="19"/>
  <c r="BB10" i="19"/>
  <c r="BB9" i="19"/>
  <c r="BB8" i="19"/>
  <c r="BB7" i="19"/>
  <c r="BB6" i="19"/>
  <c r="BB5" i="19"/>
  <c r="BB4" i="19"/>
  <c r="BB3" i="19"/>
  <c r="AD54" i="19"/>
  <c r="AD52" i="19"/>
  <c r="AD51" i="19"/>
  <c r="AD50" i="19"/>
  <c r="AD49" i="19"/>
  <c r="AD48" i="19"/>
  <c r="AD47" i="19"/>
  <c r="AD46" i="19"/>
  <c r="AD45" i="19"/>
  <c r="AD43" i="19"/>
  <c r="AD42" i="19"/>
  <c r="AD41" i="19"/>
  <c r="AD40" i="19"/>
  <c r="AD39" i="19"/>
  <c r="AD38" i="19"/>
  <c r="AD37" i="19"/>
  <c r="AD36" i="19"/>
  <c r="AD35" i="19"/>
  <c r="AD34" i="19"/>
  <c r="AD33" i="19"/>
  <c r="AD32" i="19"/>
  <c r="AD31" i="19"/>
  <c r="AD30" i="19"/>
  <c r="AD29" i="19"/>
  <c r="AD28" i="19"/>
  <c r="AD27" i="19"/>
  <c r="AD26" i="19"/>
  <c r="AD25" i="19"/>
  <c r="AD24" i="19"/>
  <c r="AD23" i="19"/>
  <c r="AD21" i="19"/>
  <c r="AD20" i="19"/>
  <c r="AD19" i="19"/>
  <c r="AD17" i="19"/>
  <c r="AD16" i="19"/>
  <c r="AD15" i="19"/>
  <c r="AD14" i="19"/>
  <c r="AD13" i="19"/>
  <c r="AD12" i="19"/>
  <c r="AD11" i="19"/>
  <c r="AD10" i="19"/>
  <c r="AD9" i="19"/>
  <c r="AD8" i="19"/>
  <c r="AD7" i="19"/>
  <c r="AD6" i="19"/>
  <c r="AD4" i="19"/>
  <c r="AD3" i="19"/>
  <c r="R54" i="19"/>
  <c r="R53" i="19"/>
  <c r="R52" i="19"/>
  <c r="R51" i="19"/>
  <c r="R50" i="19"/>
  <c r="R49" i="19"/>
  <c r="R48" i="19"/>
  <c r="R47" i="19"/>
  <c r="R46" i="19"/>
  <c r="R45" i="19"/>
  <c r="R44" i="19"/>
  <c r="R43" i="19"/>
  <c r="R42" i="19"/>
  <c r="R41" i="19"/>
  <c r="R40" i="19"/>
  <c r="R39" i="19"/>
  <c r="R38" i="19"/>
  <c r="R37" i="19"/>
  <c r="R36" i="19"/>
  <c r="R35" i="19"/>
  <c r="R34" i="19"/>
  <c r="R33" i="19"/>
  <c r="R32" i="19"/>
  <c r="R31" i="19"/>
  <c r="R30" i="19"/>
  <c r="R29" i="19"/>
  <c r="R28" i="19"/>
  <c r="R27" i="19"/>
  <c r="R26" i="19"/>
  <c r="R25" i="19"/>
  <c r="R23" i="19"/>
  <c r="R21" i="19"/>
  <c r="R20" i="19"/>
  <c r="R19" i="19"/>
  <c r="R17" i="19"/>
  <c r="R16" i="19"/>
  <c r="R15" i="19"/>
  <c r="R14" i="19"/>
  <c r="R13" i="19"/>
  <c r="R12" i="19"/>
  <c r="R11" i="19"/>
  <c r="R10" i="19"/>
  <c r="R9" i="19"/>
  <c r="R8" i="19"/>
  <c r="R7" i="19"/>
  <c r="R6" i="19"/>
  <c r="R5" i="19"/>
  <c r="R4" i="19"/>
  <c r="R3" i="19"/>
  <c r="AN4" i="11"/>
  <c r="AN6" i="11"/>
  <c r="AN7" i="11"/>
  <c r="AN8" i="11"/>
  <c r="AN9" i="11"/>
  <c r="AN10" i="11"/>
  <c r="AN11" i="11"/>
  <c r="AN12" i="11"/>
  <c r="AN13" i="11"/>
  <c r="AN14" i="11"/>
  <c r="AN15" i="11"/>
  <c r="AN16" i="11"/>
  <c r="AN17" i="11"/>
  <c r="AN18" i="11"/>
  <c r="AN19" i="11"/>
  <c r="AN20" i="11"/>
  <c r="AN21" i="11"/>
  <c r="AN22" i="11"/>
  <c r="AN23" i="11"/>
  <c r="AN24" i="11"/>
  <c r="AN25" i="11"/>
  <c r="AN26" i="11"/>
  <c r="AN27" i="11"/>
  <c r="AN28" i="11"/>
  <c r="AN29" i="11"/>
  <c r="AN30" i="11"/>
  <c r="AN31" i="11"/>
  <c r="AN32" i="11"/>
  <c r="AN33" i="11"/>
  <c r="AN34" i="11"/>
  <c r="AN35" i="11"/>
  <c r="AN36" i="11"/>
  <c r="AN37" i="11"/>
  <c r="AN38" i="11"/>
  <c r="AN39" i="11"/>
  <c r="AN40" i="11"/>
  <c r="AN41" i="11"/>
  <c r="AN42" i="11"/>
  <c r="AN43" i="11"/>
  <c r="AN45" i="11"/>
  <c r="AN46" i="11"/>
  <c r="AN47" i="11"/>
  <c r="AN48" i="11"/>
  <c r="AN49" i="11"/>
  <c r="AN50" i="11"/>
  <c r="AN51" i="11"/>
  <c r="AN52" i="11"/>
  <c r="AN53" i="11"/>
  <c r="AN54" i="11"/>
  <c r="AN3" i="11"/>
  <c r="V4" i="11"/>
  <c r="V5" i="11"/>
  <c r="V6" i="11"/>
  <c r="V7" i="11"/>
  <c r="V8" i="11"/>
  <c r="V9" i="11"/>
  <c r="V10" i="11"/>
  <c r="V11" i="11"/>
  <c r="V12" i="11"/>
  <c r="V13" i="11"/>
  <c r="V14" i="11"/>
  <c r="V15" i="11"/>
  <c r="V16" i="11"/>
  <c r="V17" i="11"/>
  <c r="V19" i="11"/>
  <c r="V20" i="11"/>
  <c r="V21" i="11"/>
  <c r="V22" i="11"/>
  <c r="V23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5" i="11"/>
  <c r="V46" i="11"/>
  <c r="V47" i="11"/>
  <c r="V48" i="11"/>
  <c r="V49" i="11"/>
  <c r="V50" i="11"/>
  <c r="V51" i="11"/>
  <c r="V52" i="11"/>
  <c r="V53" i="11"/>
  <c r="V54" i="11"/>
  <c r="V3" i="11"/>
  <c r="Q4" i="11"/>
  <c r="Q5" i="11"/>
  <c r="Q6" i="11"/>
  <c r="Q7" i="11"/>
  <c r="Q8" i="11"/>
  <c r="Q9" i="11"/>
  <c r="Q10" i="11"/>
  <c r="Q11" i="11"/>
  <c r="Q12" i="11"/>
  <c r="Q13" i="11"/>
  <c r="Q14" i="11"/>
  <c r="Q15" i="11"/>
  <c r="Q16" i="11"/>
  <c r="Q17" i="11"/>
  <c r="Q19" i="11"/>
  <c r="Q20" i="11"/>
  <c r="Q21" i="11"/>
  <c r="Q23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5" i="11"/>
  <c r="Q46" i="11"/>
  <c r="Q47" i="11"/>
  <c r="Q48" i="11"/>
  <c r="Q49" i="11"/>
  <c r="Q50" i="11"/>
  <c r="Q51" i="11"/>
  <c r="Q52" i="11"/>
  <c r="Q54" i="11"/>
  <c r="Q3" i="11"/>
</calcChain>
</file>

<file path=xl/sharedStrings.xml><?xml version="1.0" encoding="utf-8"?>
<sst xmlns="http://schemas.openxmlformats.org/spreadsheetml/2006/main" count="438" uniqueCount="113">
  <si>
    <t>Lhcf7</t>
  </si>
  <si>
    <t>Lhcr7</t>
  </si>
  <si>
    <t>Lhcr10</t>
  </si>
  <si>
    <t>Lhcx1</t>
  </si>
  <si>
    <t>Lhcf6</t>
  </si>
  <si>
    <t>Lhcf5</t>
  </si>
  <si>
    <t>Lhcf11</t>
  </si>
  <si>
    <t>Lhcf9</t>
  </si>
  <si>
    <t>Lhcf8</t>
  </si>
  <si>
    <t>Lhcr13</t>
  </si>
  <si>
    <t>Lhcf10</t>
  </si>
  <si>
    <t>Lhcr14</t>
  </si>
  <si>
    <t>Lhcf1</t>
  </si>
  <si>
    <t>Lhcf2</t>
  </si>
  <si>
    <t>Lhcf4</t>
  </si>
  <si>
    <t>Lhcf12</t>
  </si>
  <si>
    <t>Lhcf17</t>
  </si>
  <si>
    <t>Lhcr2</t>
  </si>
  <si>
    <t>Lhcf15</t>
  </si>
  <si>
    <t>Lhcf13</t>
  </si>
  <si>
    <t>Lhcr5</t>
  </si>
  <si>
    <t>Lhcr6</t>
  </si>
  <si>
    <t>Lhcx4</t>
  </si>
  <si>
    <t>Lhcx3</t>
  </si>
  <si>
    <t>Lhcr1</t>
  </si>
  <si>
    <t>Lhcr9</t>
  </si>
  <si>
    <t>Lhcr3</t>
  </si>
  <si>
    <t>Lhcr4</t>
  </si>
  <si>
    <t>Lhcx2</t>
  </si>
  <si>
    <t>Lhcr8</t>
  </si>
  <si>
    <t>Lhcr12</t>
  </si>
  <si>
    <t>Lhcf14</t>
  </si>
  <si>
    <t>Lhcf3</t>
  </si>
  <si>
    <t>Lhcr11</t>
  </si>
  <si>
    <t>Lhcf16</t>
  </si>
  <si>
    <t>TISO_23827</t>
  </si>
  <si>
    <t>TISO_28748</t>
  </si>
  <si>
    <t>TISO_24841</t>
  </si>
  <si>
    <t>TISO_07183</t>
  </si>
  <si>
    <t>TISO_02238</t>
  </si>
  <si>
    <t>TISO_33089</t>
  </si>
  <si>
    <t>TISO_11242</t>
  </si>
  <si>
    <t>TISO_07276</t>
  </si>
  <si>
    <t>TISO_07308</t>
  </si>
  <si>
    <t>TISO_06854</t>
  </si>
  <si>
    <t>TISO_26583</t>
  </si>
  <si>
    <t>TISO_19286</t>
  </si>
  <si>
    <t>TISO_24608</t>
  </si>
  <si>
    <t>TISO_00499</t>
  </si>
  <si>
    <t>TISO_32585</t>
  </si>
  <si>
    <t>TISO_23500</t>
  </si>
  <si>
    <t>TISO_22079</t>
  </si>
  <si>
    <t>TISO_17799</t>
  </si>
  <si>
    <t>TISO_24321</t>
  </si>
  <si>
    <t>TISO_23568</t>
  </si>
  <si>
    <t>TISO_23574</t>
  </si>
  <si>
    <t>TISO_22383</t>
  </si>
  <si>
    <t>TISO_02239</t>
  </si>
  <si>
    <t>TISO_26704</t>
  </si>
  <si>
    <t>TISO_28817</t>
  </si>
  <si>
    <t>TISO_08517</t>
  </si>
  <si>
    <t>TISO_36835</t>
  </si>
  <si>
    <t>TISO_07452</t>
  </si>
  <si>
    <t>TISO_11770</t>
  </si>
  <si>
    <t>TISO_14333</t>
  </si>
  <si>
    <t>TISO_12017</t>
  </si>
  <si>
    <t>TISO_09963</t>
  </si>
  <si>
    <t>TISO_23096</t>
  </si>
  <si>
    <t>TISO_29671</t>
  </si>
  <si>
    <t>TISO_19125</t>
  </si>
  <si>
    <t>TISO_23447</t>
  </si>
  <si>
    <t>TISO_23378</t>
  </si>
  <si>
    <t>TISO_20897</t>
  </si>
  <si>
    <t>TISO_22154</t>
  </si>
  <si>
    <t>TISO_08095</t>
  </si>
  <si>
    <t>TISO_36599</t>
  </si>
  <si>
    <t>TISO_07587</t>
  </si>
  <si>
    <t>TISO_14677</t>
  </si>
  <si>
    <t>TISO_16944</t>
  </si>
  <si>
    <t>TISO_18151</t>
  </si>
  <si>
    <t>TISO_18150</t>
  </si>
  <si>
    <t>TISO_22153</t>
  </si>
  <si>
    <t>TISO_36600</t>
  </si>
  <si>
    <t>TISO_16947</t>
  </si>
  <si>
    <t>TISO_18058</t>
  </si>
  <si>
    <t>TISO_12558</t>
  </si>
  <si>
    <t>Lhcx5</t>
  </si>
  <si>
    <t>Lhcx6</t>
  </si>
  <si>
    <t>Lhcx7</t>
  </si>
  <si>
    <t>Lhcx8</t>
  </si>
  <si>
    <t>Lhcx9</t>
  </si>
  <si>
    <t>Lhcx10</t>
  </si>
  <si>
    <t>Lhcx11</t>
  </si>
  <si>
    <t>Lhcx6_1</t>
  </si>
  <si>
    <t>Lhcf18</t>
  </si>
  <si>
    <t>Lhcf19</t>
  </si>
  <si>
    <t>Lhcf20</t>
  </si>
  <si>
    <t>Lhcf21</t>
  </si>
  <si>
    <t>Lhcf22</t>
  </si>
  <si>
    <t>Lhcf23</t>
  </si>
  <si>
    <t>Lhcr15</t>
  </si>
  <si>
    <t>TISO_25321</t>
  </si>
  <si>
    <t>Lhcf24</t>
  </si>
  <si>
    <t>Lhcf25</t>
  </si>
  <si>
    <t>Lhcf26</t>
  </si>
  <si>
    <t>Lhcf27</t>
  </si>
  <si>
    <t>Lhcf28</t>
  </si>
  <si>
    <t>Lhcx12</t>
  </si>
  <si>
    <t>AVG</t>
  </si>
  <si>
    <r>
      <rPr>
        <b/>
        <i/>
        <sz val="11"/>
        <color theme="1"/>
        <rFont val="Times New Roman"/>
        <family val="1"/>
      </rPr>
      <t>T. lutea</t>
    </r>
    <r>
      <rPr>
        <b/>
        <sz val="11"/>
        <color theme="1"/>
        <rFont val="Times New Roman"/>
        <family val="1"/>
      </rPr>
      <t xml:space="preserve"> VS </t>
    </r>
    <r>
      <rPr>
        <b/>
        <i/>
        <sz val="11"/>
        <color theme="1"/>
        <rFont val="Times New Roman"/>
        <family val="1"/>
      </rPr>
      <t>T. pseudonana</t>
    </r>
    <r>
      <rPr>
        <b/>
        <sz val="11"/>
        <color theme="1"/>
        <rFont val="Times New Roman"/>
        <family val="1"/>
      </rPr>
      <t xml:space="preserve"> (bitscore)</t>
    </r>
  </si>
  <si>
    <r>
      <t xml:space="preserve">Name prot. </t>
    </r>
    <r>
      <rPr>
        <b/>
        <i/>
        <sz val="11"/>
        <color theme="1"/>
        <rFont val="Times New Roman"/>
        <family val="1"/>
      </rPr>
      <t>T. lutea</t>
    </r>
  </si>
  <si>
    <r>
      <rPr>
        <b/>
        <i/>
        <sz val="11"/>
        <color theme="1"/>
        <rFont val="Times New Roman"/>
        <family val="1"/>
      </rPr>
      <t>T. lutea</t>
    </r>
    <r>
      <rPr>
        <b/>
        <sz val="11"/>
        <color theme="1"/>
        <rFont val="Times New Roman"/>
        <family val="1"/>
      </rPr>
      <t xml:space="preserve"> VS </t>
    </r>
    <r>
      <rPr>
        <b/>
        <i/>
        <sz val="11"/>
        <color theme="1"/>
        <rFont val="Times New Roman"/>
        <family val="1"/>
      </rPr>
      <t>F. cylindrus</t>
    </r>
    <r>
      <rPr>
        <b/>
        <sz val="11"/>
        <color theme="1"/>
        <rFont val="Times New Roman"/>
        <family val="1"/>
      </rPr>
      <t xml:space="preserve"> (bitscore)</t>
    </r>
  </si>
  <si>
    <r>
      <rPr>
        <b/>
        <i/>
        <sz val="11"/>
        <color theme="1"/>
        <rFont val="Times New Roman"/>
        <family val="1"/>
      </rPr>
      <t>T. lutea</t>
    </r>
    <r>
      <rPr>
        <b/>
        <sz val="11"/>
        <color theme="1"/>
        <rFont val="Times New Roman"/>
        <family val="1"/>
      </rPr>
      <t xml:space="preserve"> VS </t>
    </r>
    <r>
      <rPr>
        <b/>
        <i/>
        <sz val="11"/>
        <color theme="1"/>
        <rFont val="Times New Roman"/>
        <family val="1"/>
      </rPr>
      <t>P. tricornutum</t>
    </r>
    <r>
      <rPr>
        <b/>
        <sz val="11"/>
        <color theme="1"/>
        <rFont val="Times New Roman"/>
        <family val="1"/>
      </rPr>
      <t xml:space="preserve"> (bitscore)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</si>
</sst>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800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800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right"/>
    </xf>
    <xf numFmtId="0" fontId="1" fillId="6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Border="1"/>
    <xf numFmtId="0" fontId="1" fillId="0" borderId="0" xfId="0" applyFont="1" applyFill="1"/>
    <xf numFmtId="0" fontId="1" fillId="0" borderId="0" xfId="0" applyFont="1" applyFill="1" applyBorder="1" applyAlignment="1">
      <alignment horizontal="right"/>
    </xf>
    <xf numFmtId="2" fontId="1" fillId="0" borderId="0" xfId="0" applyNumberFormat="1" applyFont="1" applyBorder="1"/>
    <xf numFmtId="0" fontId="1" fillId="0" borderId="0" xfId="0" applyFont="1" applyBorder="1" applyAlignment="1">
      <alignment horizontal="right"/>
    </xf>
    <xf numFmtId="2" fontId="1" fillId="0" borderId="0" xfId="0" applyNumberFormat="1" applyFo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1" fontId="1" fillId="0" borderId="0" xfId="0" applyNumberFormat="1" applyFont="1"/>
    <xf numFmtId="1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right"/>
    </xf>
    <xf numFmtId="2" fontId="1" fillId="3" borderId="0" xfId="0" applyNumberFormat="1" applyFont="1" applyFill="1" applyBorder="1" applyAlignment="1">
      <alignment horizontal="right"/>
    </xf>
    <xf numFmtId="2" fontId="1" fillId="0" borderId="0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right"/>
    </xf>
    <xf numFmtId="2" fontId="1" fillId="0" borderId="1" xfId="0" applyNumberFormat="1" applyFont="1" applyFill="1" applyBorder="1" applyAlignment="1">
      <alignment horizontal="right"/>
    </xf>
    <xf numFmtId="2" fontId="1" fillId="6" borderId="1" xfId="0" applyNumberFormat="1" applyFont="1" applyFill="1" applyBorder="1" applyAlignment="1">
      <alignment horizontal="right"/>
    </xf>
    <xf numFmtId="2" fontId="1" fillId="2" borderId="0" xfId="0" applyNumberFormat="1" applyFont="1" applyFill="1" applyAlignment="1">
      <alignment horizontal="center"/>
    </xf>
    <xf numFmtId="2" fontId="1" fillId="2" borderId="0" xfId="0" applyNumberFormat="1" applyFont="1" applyFill="1" applyAlignment="1">
      <alignment horizontal="right"/>
    </xf>
    <xf numFmtId="2" fontId="1" fillId="0" borderId="0" xfId="0" applyNumberFormat="1" applyFont="1" applyAlignment="1">
      <alignment horizontal="right"/>
    </xf>
    <xf numFmtId="2" fontId="1" fillId="0" borderId="0" xfId="0" applyNumberFormat="1" applyFont="1" applyFill="1" applyAlignment="1">
      <alignment horizontal="right"/>
    </xf>
    <xf numFmtId="2" fontId="1" fillId="0" borderId="0" xfId="0" applyNumberFormat="1" applyFont="1" applyAlignment="1">
      <alignment horizontal="center"/>
    </xf>
    <xf numFmtId="2" fontId="1" fillId="6" borderId="0" xfId="0" applyNumberFormat="1" applyFont="1" applyFill="1" applyAlignment="1">
      <alignment horizontal="right"/>
    </xf>
    <xf numFmtId="2" fontId="1" fillId="2" borderId="0" xfId="0" applyNumberFormat="1" applyFont="1" applyFill="1" applyBorder="1" applyAlignment="1">
      <alignment horizontal="right"/>
    </xf>
    <xf numFmtId="2" fontId="1" fillId="0" borderId="0" xfId="0" applyNumberFormat="1" applyFont="1" applyFill="1" applyAlignment="1">
      <alignment horizontal="center"/>
    </xf>
    <xf numFmtId="2" fontId="1" fillId="5" borderId="0" xfId="0" applyNumberFormat="1" applyFont="1" applyFill="1" applyAlignment="1">
      <alignment horizontal="right"/>
    </xf>
    <xf numFmtId="2" fontId="1" fillId="5" borderId="0" xfId="0" applyNumberFormat="1" applyFont="1" applyFill="1" applyBorder="1" applyAlignment="1">
      <alignment horizontal="right"/>
    </xf>
    <xf numFmtId="2" fontId="1" fillId="2" borderId="0" xfId="0" applyNumberFormat="1" applyFont="1" applyFill="1"/>
    <xf numFmtId="2" fontId="1" fillId="0" borderId="0" xfId="0" applyNumberFormat="1" applyFont="1" applyFill="1"/>
    <xf numFmtId="2" fontId="1" fillId="6" borderId="0" xfId="0" applyNumberFormat="1" applyFont="1" applyFill="1" applyBorder="1" applyAlignment="1">
      <alignment horizontal="right"/>
    </xf>
    <xf numFmtId="2" fontId="1" fillId="0" borderId="0" xfId="0" applyNumberFormat="1" applyFont="1" applyAlignment="1">
      <alignment horizontal="center" vertical="center" wrapText="1"/>
    </xf>
    <xf numFmtId="2" fontId="1" fillId="6" borderId="0" xfId="0" applyNumberFormat="1" applyFont="1" applyFill="1" applyAlignment="1">
      <alignment horizontal="center" vertical="center" wrapText="1"/>
    </xf>
    <xf numFmtId="2" fontId="1" fillId="2" borderId="0" xfId="0" applyNumberFormat="1" applyFont="1" applyFill="1" applyAlignment="1">
      <alignment horizontal="center" vertical="center" wrapText="1"/>
    </xf>
    <xf numFmtId="2" fontId="1" fillId="5" borderId="0" xfId="0" applyNumberFormat="1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 wrapText="1"/>
    </xf>
    <xf numFmtId="2" fontId="1" fillId="5" borderId="0" xfId="0" applyNumberFormat="1" applyFont="1" applyFill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2" fontId="1" fillId="5" borderId="2" xfId="0" applyNumberFormat="1" applyFont="1" applyFill="1" applyBorder="1" applyAlignment="1">
      <alignment horizontal="center" vertical="center" wrapText="1"/>
    </xf>
    <xf numFmtId="2" fontId="1" fillId="6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2" fontId="1" fillId="0" borderId="0" xfId="0" applyNumberFormat="1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8000"/>
      <color rgb="FF46E260"/>
      <color rgb="FFFF8001"/>
      <color rgb="FFFF33CC"/>
      <color rgb="FFFF71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404D1-FFAC-B148-8ED4-AB6E4CD0046E}">
  <dimension ref="A1:AP130"/>
  <sheetViews>
    <sheetView zoomScale="85" zoomScaleNormal="85" workbookViewId="0">
      <selection activeCell="A30" sqref="A30:XFD30"/>
    </sheetView>
  </sheetViews>
  <sheetFormatPr baseColWidth="10" defaultRowHeight="15" x14ac:dyDescent="0.25"/>
  <cols>
    <col min="1" max="1" width="8.140625" style="23" bestFit="1" customWidth="1"/>
    <col min="2" max="2" width="14.140625" style="1" customWidth="1"/>
    <col min="3" max="16" width="6.7109375" style="2" bestFit="1" customWidth="1"/>
    <col min="17" max="17" width="7.85546875" style="19" bestFit="1" customWidth="1"/>
    <col min="18" max="18" width="6.7109375" style="2" bestFit="1" customWidth="1"/>
    <col min="19" max="19" width="6.7109375" style="12" bestFit="1" customWidth="1"/>
    <col min="20" max="21" width="6.7109375" style="2" bestFit="1" customWidth="1"/>
    <col min="22" max="22" width="7.85546875" style="21" bestFit="1" customWidth="1"/>
    <col min="23" max="39" width="6.7109375" style="2" bestFit="1" customWidth="1"/>
    <col min="40" max="40" width="7.85546875" style="19" bestFit="1" customWidth="1"/>
    <col min="41" max="41" width="20.85546875" style="2" customWidth="1"/>
    <col min="42" max="16384" width="11.42578125" style="2"/>
  </cols>
  <sheetData>
    <row r="1" spans="1:42" x14ac:dyDescent="0.25">
      <c r="C1" s="85" t="s">
        <v>112</v>
      </c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</row>
    <row r="2" spans="1:42" s="7" customFormat="1" ht="30.75" customHeight="1" thickBot="1" x14ac:dyDescent="0.3">
      <c r="A2" s="48"/>
      <c r="B2" s="49" t="s">
        <v>110</v>
      </c>
      <c r="C2" s="3" t="s">
        <v>24</v>
      </c>
      <c r="D2" s="3" t="s">
        <v>17</v>
      </c>
      <c r="E2" s="3" t="s">
        <v>26</v>
      </c>
      <c r="F2" s="3" t="s">
        <v>27</v>
      </c>
      <c r="G2" s="3" t="s">
        <v>20</v>
      </c>
      <c r="H2" s="3" t="s">
        <v>21</v>
      </c>
      <c r="I2" s="3" t="s">
        <v>1</v>
      </c>
      <c r="J2" s="3" t="s">
        <v>29</v>
      </c>
      <c r="K2" s="3" t="s">
        <v>25</v>
      </c>
      <c r="L2" s="3" t="s">
        <v>2</v>
      </c>
      <c r="M2" s="3" t="s">
        <v>33</v>
      </c>
      <c r="N2" s="3" t="s">
        <v>30</v>
      </c>
      <c r="O2" s="3" t="s">
        <v>9</v>
      </c>
      <c r="P2" s="3" t="s">
        <v>11</v>
      </c>
      <c r="Q2" s="4" t="s">
        <v>108</v>
      </c>
      <c r="R2" s="5" t="s">
        <v>3</v>
      </c>
      <c r="S2" s="5" t="s">
        <v>28</v>
      </c>
      <c r="T2" s="5" t="s">
        <v>23</v>
      </c>
      <c r="U2" s="5" t="s">
        <v>22</v>
      </c>
      <c r="V2" s="4" t="s">
        <v>108</v>
      </c>
      <c r="W2" s="6" t="s">
        <v>12</v>
      </c>
      <c r="X2" s="6" t="s">
        <v>13</v>
      </c>
      <c r="Y2" s="6" t="s">
        <v>32</v>
      </c>
      <c r="Z2" s="6" t="s">
        <v>14</v>
      </c>
      <c r="AA2" s="6" t="s">
        <v>5</v>
      </c>
      <c r="AB2" s="6" t="s">
        <v>4</v>
      </c>
      <c r="AC2" s="6" t="s">
        <v>0</v>
      </c>
      <c r="AD2" s="6" t="s">
        <v>8</v>
      </c>
      <c r="AE2" s="6" t="s">
        <v>7</v>
      </c>
      <c r="AF2" s="6" t="s">
        <v>10</v>
      </c>
      <c r="AG2" s="6" t="s">
        <v>6</v>
      </c>
      <c r="AH2" s="6" t="s">
        <v>15</v>
      </c>
      <c r="AI2" s="6" t="s">
        <v>19</v>
      </c>
      <c r="AJ2" s="6" t="s">
        <v>31</v>
      </c>
      <c r="AK2" s="6" t="s">
        <v>18</v>
      </c>
      <c r="AL2" s="6" t="s">
        <v>34</v>
      </c>
      <c r="AM2" s="6" t="s">
        <v>16</v>
      </c>
      <c r="AN2" s="4" t="s">
        <v>108</v>
      </c>
    </row>
    <row r="3" spans="1:42" s="10" customFormat="1" x14ac:dyDescent="0.25">
      <c r="A3" s="23" t="s">
        <v>3</v>
      </c>
      <c r="B3" s="8" t="s">
        <v>48</v>
      </c>
      <c r="C3" s="53">
        <v>69.7</v>
      </c>
      <c r="D3" s="54">
        <v>66.599999999999994</v>
      </c>
      <c r="E3" s="55">
        <v>52.4</v>
      </c>
      <c r="F3" s="54">
        <v>64.7</v>
      </c>
      <c r="G3" s="54">
        <v>72.8</v>
      </c>
      <c r="H3" s="54">
        <v>84</v>
      </c>
      <c r="I3" s="54">
        <v>81.599999999999994</v>
      </c>
      <c r="J3" s="54">
        <v>68.599999999999994</v>
      </c>
      <c r="K3" s="54">
        <v>78.2</v>
      </c>
      <c r="L3" s="54">
        <v>82.4</v>
      </c>
      <c r="M3" s="54">
        <v>60.1</v>
      </c>
      <c r="N3" s="54">
        <v>47.8</v>
      </c>
      <c r="O3" s="54">
        <v>71.2</v>
      </c>
      <c r="P3" s="55">
        <v>0</v>
      </c>
      <c r="Q3" s="50">
        <f>AVERAGE(C3:P3)</f>
        <v>64.292857142857159</v>
      </c>
      <c r="R3" s="56">
        <v>150</v>
      </c>
      <c r="S3" s="56">
        <v>135</v>
      </c>
      <c r="T3" s="56">
        <v>149</v>
      </c>
      <c r="U3" s="56">
        <v>147</v>
      </c>
      <c r="V3" s="51">
        <f>AVERAGE(R3:U3)</f>
        <v>145.25</v>
      </c>
      <c r="W3" s="54">
        <v>48.5</v>
      </c>
      <c r="X3" s="54">
        <v>51.6</v>
      </c>
      <c r="Y3" s="54">
        <v>49.7</v>
      </c>
      <c r="Z3" s="54">
        <v>49.7</v>
      </c>
      <c r="AA3" s="54">
        <v>58.2</v>
      </c>
      <c r="AB3" s="54">
        <v>46.2</v>
      </c>
      <c r="AC3" s="54">
        <v>46.2</v>
      </c>
      <c r="AD3" s="54">
        <v>45.1</v>
      </c>
      <c r="AE3" s="54">
        <v>46.2</v>
      </c>
      <c r="AF3" s="54">
        <v>52</v>
      </c>
      <c r="AG3" s="54">
        <v>57.4</v>
      </c>
      <c r="AH3" s="54">
        <v>50.1</v>
      </c>
      <c r="AI3" s="54">
        <v>59.7</v>
      </c>
      <c r="AJ3" s="54">
        <v>59.3</v>
      </c>
      <c r="AK3" s="54">
        <v>54.3</v>
      </c>
      <c r="AL3" s="54">
        <v>63.9</v>
      </c>
      <c r="AM3" s="54">
        <v>57.4</v>
      </c>
      <c r="AN3" s="52">
        <f>AVERAGE(W3:AM3)</f>
        <v>52.67647058823529</v>
      </c>
      <c r="AO3" s="9"/>
      <c r="AP3" s="9"/>
    </row>
    <row r="4" spans="1:42" x14ac:dyDescent="0.25">
      <c r="A4" s="23" t="s">
        <v>24</v>
      </c>
      <c r="B4" s="11" t="s">
        <v>39</v>
      </c>
      <c r="C4" s="57">
        <v>88.6</v>
      </c>
      <c r="D4" s="58">
        <v>103</v>
      </c>
      <c r="E4" s="58">
        <v>82.8</v>
      </c>
      <c r="F4" s="58">
        <v>78.599999999999994</v>
      </c>
      <c r="G4" s="58">
        <v>83.2</v>
      </c>
      <c r="H4" s="58">
        <v>104</v>
      </c>
      <c r="I4" s="58">
        <v>62.4</v>
      </c>
      <c r="J4" s="58">
        <v>94.7</v>
      </c>
      <c r="K4" s="58">
        <v>96.3</v>
      </c>
      <c r="L4" s="58">
        <v>87.8</v>
      </c>
      <c r="M4" s="58">
        <v>91.7</v>
      </c>
      <c r="N4" s="58">
        <v>91.7</v>
      </c>
      <c r="O4" s="58">
        <v>79.7</v>
      </c>
      <c r="P4" s="59">
        <v>58.5</v>
      </c>
      <c r="Q4" s="51">
        <f t="shared" ref="Q4:Q54" si="0">AVERAGE(C4:P4)</f>
        <v>85.928571428571431</v>
      </c>
      <c r="R4" s="59">
        <v>65.099999999999994</v>
      </c>
      <c r="S4" s="59">
        <v>58.9</v>
      </c>
      <c r="T4" s="59">
        <v>69.3</v>
      </c>
      <c r="U4" s="59">
        <v>61.6</v>
      </c>
      <c r="V4" s="50">
        <f t="shared" ref="V4:V54" si="1">AVERAGE(R4:U4)</f>
        <v>63.725000000000001</v>
      </c>
      <c r="W4" s="52">
        <v>0</v>
      </c>
      <c r="X4" s="52">
        <v>0</v>
      </c>
      <c r="Y4" s="52">
        <v>0</v>
      </c>
      <c r="Z4" s="52">
        <v>0</v>
      </c>
      <c r="AA4" s="21">
        <v>0</v>
      </c>
      <c r="AB4" s="21">
        <v>0</v>
      </c>
      <c r="AC4" s="21">
        <v>0</v>
      </c>
      <c r="AD4" s="21">
        <v>0</v>
      </c>
      <c r="AE4" s="21">
        <v>0</v>
      </c>
      <c r="AF4" s="59">
        <v>0</v>
      </c>
      <c r="AG4" s="21">
        <v>0</v>
      </c>
      <c r="AH4" s="21">
        <v>0</v>
      </c>
      <c r="AI4" s="59">
        <v>45.8</v>
      </c>
      <c r="AJ4" s="59">
        <v>46.2</v>
      </c>
      <c r="AK4" s="59">
        <v>39.700000000000003</v>
      </c>
      <c r="AL4" s="59">
        <v>60.5</v>
      </c>
      <c r="AM4" s="59">
        <v>39.299999999999997</v>
      </c>
      <c r="AN4" s="52">
        <f t="shared" ref="AN4:AN54" si="2">AVERAGE(W4:AM4)</f>
        <v>13.617647058823529</v>
      </c>
      <c r="AO4" s="12"/>
      <c r="AP4" s="12"/>
    </row>
    <row r="5" spans="1:42" x14ac:dyDescent="0.25">
      <c r="A5" s="23" t="s">
        <v>17</v>
      </c>
      <c r="B5" s="11" t="s">
        <v>57</v>
      </c>
      <c r="C5" s="57">
        <v>62</v>
      </c>
      <c r="D5" s="58">
        <v>72</v>
      </c>
      <c r="E5" s="60">
        <v>57</v>
      </c>
      <c r="F5" s="58">
        <v>102</v>
      </c>
      <c r="G5" s="59">
        <v>43.1</v>
      </c>
      <c r="H5" s="59">
        <v>45.8</v>
      </c>
      <c r="I5" s="59">
        <v>45.8</v>
      </c>
      <c r="J5" s="59">
        <v>45.4</v>
      </c>
      <c r="K5" s="59">
        <v>41.6</v>
      </c>
      <c r="L5" s="59">
        <v>46.6</v>
      </c>
      <c r="M5" s="58">
        <v>68.900000000000006</v>
      </c>
      <c r="N5" s="58">
        <v>81.599999999999994</v>
      </c>
      <c r="O5" s="58">
        <v>70.5</v>
      </c>
      <c r="P5" s="59">
        <v>50.1</v>
      </c>
      <c r="Q5" s="51">
        <f t="shared" si="0"/>
        <v>59.457142857142863</v>
      </c>
      <c r="R5" s="59">
        <v>44.3</v>
      </c>
      <c r="S5" s="52">
        <v>0</v>
      </c>
      <c r="T5" s="52">
        <v>0</v>
      </c>
      <c r="U5" s="52">
        <v>0</v>
      </c>
      <c r="V5" s="50">
        <f t="shared" si="1"/>
        <v>11.074999999999999</v>
      </c>
      <c r="W5" s="52">
        <v>0</v>
      </c>
      <c r="X5" s="52">
        <v>0</v>
      </c>
      <c r="Y5" s="52">
        <v>0</v>
      </c>
      <c r="Z5" s="52">
        <v>0</v>
      </c>
      <c r="AA5" s="21">
        <v>0</v>
      </c>
      <c r="AB5" s="21">
        <v>0</v>
      </c>
      <c r="AC5" s="21">
        <v>0</v>
      </c>
      <c r="AD5" s="21">
        <v>0</v>
      </c>
      <c r="AE5" s="21">
        <v>0</v>
      </c>
      <c r="AF5" s="59">
        <v>0</v>
      </c>
      <c r="AG5" s="21">
        <v>0</v>
      </c>
      <c r="AH5" s="21">
        <v>0</v>
      </c>
      <c r="AI5" s="52">
        <v>0</v>
      </c>
      <c r="AJ5" s="21">
        <v>0</v>
      </c>
      <c r="AK5" s="21">
        <v>0</v>
      </c>
      <c r="AL5" s="21">
        <v>0</v>
      </c>
      <c r="AM5" s="21">
        <v>0</v>
      </c>
      <c r="AN5" s="52">
        <v>0</v>
      </c>
      <c r="AO5" s="12"/>
      <c r="AP5" s="12"/>
    </row>
    <row r="6" spans="1:42" x14ac:dyDescent="0.25">
      <c r="A6" s="23" t="s">
        <v>28</v>
      </c>
      <c r="B6" s="13" t="s">
        <v>44</v>
      </c>
      <c r="C6" s="61">
        <v>79.3</v>
      </c>
      <c r="D6" s="59">
        <v>57.4</v>
      </c>
      <c r="E6" s="60">
        <v>54.7</v>
      </c>
      <c r="F6" s="59">
        <v>58.5</v>
      </c>
      <c r="G6" s="59">
        <v>68.599999999999994</v>
      </c>
      <c r="H6" s="59">
        <v>74.3</v>
      </c>
      <c r="I6" s="59">
        <v>79</v>
      </c>
      <c r="J6" s="59">
        <v>78.599999999999994</v>
      </c>
      <c r="K6" s="59">
        <v>42</v>
      </c>
      <c r="L6" s="59">
        <v>72</v>
      </c>
      <c r="M6" s="59">
        <v>52.8</v>
      </c>
      <c r="N6" s="59">
        <v>51.2</v>
      </c>
      <c r="O6" s="59">
        <v>69.7</v>
      </c>
      <c r="P6" s="59">
        <v>49.7</v>
      </c>
      <c r="Q6" s="50">
        <f t="shared" si="0"/>
        <v>63.414285714285718</v>
      </c>
      <c r="R6" s="62">
        <v>149</v>
      </c>
      <c r="S6" s="62">
        <v>140</v>
      </c>
      <c r="T6" s="62">
        <v>147</v>
      </c>
      <c r="U6" s="62">
        <v>137</v>
      </c>
      <c r="V6" s="51">
        <f t="shared" si="1"/>
        <v>143.25</v>
      </c>
      <c r="W6" s="59">
        <v>45.8</v>
      </c>
      <c r="X6" s="59">
        <v>46.6</v>
      </c>
      <c r="Y6" s="59">
        <v>49.7</v>
      </c>
      <c r="Z6" s="59">
        <v>49.7</v>
      </c>
      <c r="AA6" s="59">
        <v>54.3</v>
      </c>
      <c r="AB6" s="59">
        <v>45.8</v>
      </c>
      <c r="AC6" s="59">
        <v>45.8</v>
      </c>
      <c r="AD6" s="59">
        <v>48.5</v>
      </c>
      <c r="AE6" s="59">
        <v>41.2</v>
      </c>
      <c r="AF6" s="59">
        <v>49.7</v>
      </c>
      <c r="AG6" s="59">
        <v>55.1</v>
      </c>
      <c r="AH6" s="21">
        <v>0</v>
      </c>
      <c r="AI6" s="59">
        <v>59.3</v>
      </c>
      <c r="AJ6" s="59">
        <v>62.4</v>
      </c>
      <c r="AK6" s="59">
        <v>53.9</v>
      </c>
      <c r="AL6" s="59">
        <v>52.4</v>
      </c>
      <c r="AM6" s="59">
        <v>61.2</v>
      </c>
      <c r="AN6" s="52">
        <f t="shared" si="2"/>
        <v>48.317647058823525</v>
      </c>
      <c r="AO6" s="12"/>
      <c r="AP6" s="12"/>
    </row>
    <row r="7" spans="1:42" x14ac:dyDescent="0.25">
      <c r="A7" s="23" t="s">
        <v>26</v>
      </c>
      <c r="B7" s="11" t="s">
        <v>38</v>
      </c>
      <c r="C7" s="57">
        <v>95.5</v>
      </c>
      <c r="D7" s="58">
        <v>111</v>
      </c>
      <c r="E7" s="63">
        <v>114</v>
      </c>
      <c r="F7" s="58">
        <v>153</v>
      </c>
      <c r="G7" s="58">
        <v>77.8</v>
      </c>
      <c r="H7" s="58">
        <v>90.9</v>
      </c>
      <c r="I7" s="58">
        <v>75.900000000000006</v>
      </c>
      <c r="J7" s="58">
        <v>89.7</v>
      </c>
      <c r="K7" s="58">
        <v>81.599999999999994</v>
      </c>
      <c r="L7" s="58">
        <v>88.6</v>
      </c>
      <c r="M7" s="63">
        <v>132</v>
      </c>
      <c r="N7" s="58">
        <v>156</v>
      </c>
      <c r="O7" s="58">
        <v>94</v>
      </c>
      <c r="P7" s="58">
        <v>103</v>
      </c>
      <c r="Q7" s="51">
        <f t="shared" si="0"/>
        <v>104.5</v>
      </c>
      <c r="R7" s="59">
        <v>55.5</v>
      </c>
      <c r="S7" s="59">
        <v>52.8</v>
      </c>
      <c r="T7" s="59">
        <v>53.5</v>
      </c>
      <c r="U7" s="59">
        <v>55.8</v>
      </c>
      <c r="V7" s="50">
        <f t="shared" si="1"/>
        <v>54.400000000000006</v>
      </c>
      <c r="W7" s="59">
        <v>56.2</v>
      </c>
      <c r="X7" s="59">
        <v>45.4</v>
      </c>
      <c r="Y7" s="59">
        <v>55.1</v>
      </c>
      <c r="Z7" s="59">
        <v>55.1</v>
      </c>
      <c r="AA7" s="59">
        <v>52</v>
      </c>
      <c r="AB7" s="59">
        <v>48.5</v>
      </c>
      <c r="AC7" s="59">
        <v>48.5</v>
      </c>
      <c r="AD7" s="59">
        <v>51.6</v>
      </c>
      <c r="AE7" s="59">
        <v>52.4</v>
      </c>
      <c r="AF7" s="59">
        <v>53.9</v>
      </c>
      <c r="AG7" s="59">
        <v>59.3</v>
      </c>
      <c r="AH7" s="59">
        <v>49.7</v>
      </c>
      <c r="AI7" s="59">
        <v>57.8</v>
      </c>
      <c r="AJ7" s="59">
        <v>50.8</v>
      </c>
      <c r="AK7" s="59">
        <v>44.3</v>
      </c>
      <c r="AL7" s="59">
        <v>54.3</v>
      </c>
      <c r="AM7" s="59">
        <v>43.1</v>
      </c>
      <c r="AN7" s="52">
        <f t="shared" si="2"/>
        <v>51.647058823529399</v>
      </c>
      <c r="AO7" s="12"/>
      <c r="AP7" s="12"/>
    </row>
    <row r="8" spans="1:42" x14ac:dyDescent="0.25">
      <c r="A8" s="23" t="s">
        <v>23</v>
      </c>
      <c r="B8" s="13" t="s">
        <v>42</v>
      </c>
      <c r="C8" s="64">
        <v>85.1</v>
      </c>
      <c r="D8" s="60">
        <v>62.8</v>
      </c>
      <c r="E8" s="60">
        <v>50.1</v>
      </c>
      <c r="F8" s="60">
        <v>71.599999999999994</v>
      </c>
      <c r="G8" s="60">
        <v>63.2</v>
      </c>
      <c r="H8" s="60">
        <v>93.6</v>
      </c>
      <c r="I8" s="60">
        <v>85.1</v>
      </c>
      <c r="J8" s="60">
        <v>78.2</v>
      </c>
      <c r="K8" s="60">
        <v>40</v>
      </c>
      <c r="L8" s="60">
        <v>89</v>
      </c>
      <c r="M8" s="60">
        <v>63.9</v>
      </c>
      <c r="N8" s="60">
        <v>54.3</v>
      </c>
      <c r="O8" s="60">
        <v>81.599999999999994</v>
      </c>
      <c r="P8" s="60">
        <v>53.1</v>
      </c>
      <c r="Q8" s="50">
        <f t="shared" si="0"/>
        <v>69.400000000000006</v>
      </c>
      <c r="R8" s="62">
        <v>117</v>
      </c>
      <c r="S8" s="62">
        <v>120</v>
      </c>
      <c r="T8" s="62">
        <v>113</v>
      </c>
      <c r="U8" s="62">
        <v>106</v>
      </c>
      <c r="V8" s="51">
        <f t="shared" si="1"/>
        <v>114</v>
      </c>
      <c r="W8" s="59">
        <v>47</v>
      </c>
      <c r="X8" s="59">
        <v>53.1</v>
      </c>
      <c r="Y8" s="59">
        <v>46.6</v>
      </c>
      <c r="Z8" s="59">
        <v>46.6</v>
      </c>
      <c r="AA8" s="59">
        <v>50.8</v>
      </c>
      <c r="AB8" s="59">
        <v>50.8</v>
      </c>
      <c r="AC8" s="59">
        <v>50.8</v>
      </c>
      <c r="AD8" s="59">
        <v>56.6</v>
      </c>
      <c r="AE8" s="59">
        <v>60.5</v>
      </c>
      <c r="AF8" s="59">
        <v>55.1</v>
      </c>
      <c r="AG8" s="59">
        <v>47</v>
      </c>
      <c r="AH8" s="59">
        <v>55.5</v>
      </c>
      <c r="AI8" s="59">
        <v>57.4</v>
      </c>
      <c r="AJ8" s="59">
        <v>62</v>
      </c>
      <c r="AK8" s="59">
        <v>60.5</v>
      </c>
      <c r="AL8" s="59">
        <v>49.3</v>
      </c>
      <c r="AM8" s="59">
        <v>71.599999999999994</v>
      </c>
      <c r="AN8" s="52">
        <f t="shared" si="2"/>
        <v>54.188235294117646</v>
      </c>
      <c r="AO8" s="12"/>
      <c r="AP8" s="12"/>
    </row>
    <row r="9" spans="1:42" x14ac:dyDescent="0.25">
      <c r="A9" s="23" t="s">
        <v>27</v>
      </c>
      <c r="B9" s="11" t="s">
        <v>43</v>
      </c>
      <c r="C9" s="57">
        <v>85.1</v>
      </c>
      <c r="D9" s="59">
        <v>53.9</v>
      </c>
      <c r="E9" s="58">
        <v>73.900000000000006</v>
      </c>
      <c r="F9" s="59">
        <v>61.6</v>
      </c>
      <c r="G9" s="21">
        <v>0</v>
      </c>
      <c r="H9" s="59">
        <v>58.9</v>
      </c>
      <c r="I9" s="59">
        <v>55.1</v>
      </c>
      <c r="J9" s="59">
        <v>48.9</v>
      </c>
      <c r="K9" s="59">
        <v>52.8</v>
      </c>
      <c r="L9" s="59">
        <v>52</v>
      </c>
      <c r="M9" s="58">
        <v>68.900000000000006</v>
      </c>
      <c r="N9" s="58">
        <v>66.599999999999994</v>
      </c>
      <c r="O9" s="58">
        <v>79</v>
      </c>
      <c r="P9" s="58">
        <v>65.5</v>
      </c>
      <c r="Q9" s="51">
        <f t="shared" si="0"/>
        <v>58.728571428571435</v>
      </c>
      <c r="R9" s="59">
        <v>58.9</v>
      </c>
      <c r="S9" s="59">
        <v>48.1</v>
      </c>
      <c r="T9" s="59">
        <v>53.5</v>
      </c>
      <c r="U9" s="59">
        <v>58.9</v>
      </c>
      <c r="V9" s="50">
        <f t="shared" si="1"/>
        <v>54.85</v>
      </c>
      <c r="W9" s="59">
        <v>55.5</v>
      </c>
      <c r="X9" s="59">
        <v>47.4</v>
      </c>
      <c r="Y9" s="59">
        <v>51.2</v>
      </c>
      <c r="Z9" s="59">
        <v>51.2</v>
      </c>
      <c r="AA9" s="59">
        <v>55.8</v>
      </c>
      <c r="AB9" s="59">
        <v>52</v>
      </c>
      <c r="AC9" s="59">
        <v>52</v>
      </c>
      <c r="AD9" s="59">
        <v>50.4</v>
      </c>
      <c r="AE9" s="59">
        <v>54.7</v>
      </c>
      <c r="AF9" s="59">
        <v>53.1</v>
      </c>
      <c r="AG9" s="59">
        <v>58.2</v>
      </c>
      <c r="AH9" s="59">
        <v>51.6</v>
      </c>
      <c r="AI9" s="59">
        <v>50.4</v>
      </c>
      <c r="AJ9" s="59">
        <v>54.7</v>
      </c>
      <c r="AK9" s="59">
        <v>43.9</v>
      </c>
      <c r="AL9" s="59">
        <v>63.5</v>
      </c>
      <c r="AM9" s="59">
        <v>63.9</v>
      </c>
      <c r="AN9" s="52">
        <f t="shared" si="2"/>
        <v>53.5</v>
      </c>
      <c r="AO9" s="12"/>
      <c r="AP9" s="12"/>
    </row>
    <row r="10" spans="1:42" x14ac:dyDescent="0.25">
      <c r="A10" s="23" t="s">
        <v>12</v>
      </c>
      <c r="B10" s="14" t="s">
        <v>62</v>
      </c>
      <c r="C10" s="61">
        <v>55.5</v>
      </c>
      <c r="D10" s="21">
        <v>0</v>
      </c>
      <c r="E10" s="60">
        <v>46.6</v>
      </c>
      <c r="F10" s="60">
        <v>42</v>
      </c>
      <c r="G10" s="21">
        <v>0</v>
      </c>
      <c r="H10" s="50">
        <v>0</v>
      </c>
      <c r="I10" s="50">
        <v>0</v>
      </c>
      <c r="J10" s="50">
        <v>0</v>
      </c>
      <c r="K10" s="59">
        <v>40</v>
      </c>
      <c r="L10" s="59">
        <v>43.1</v>
      </c>
      <c r="M10" s="59">
        <v>54.7</v>
      </c>
      <c r="N10" s="59">
        <v>54.3</v>
      </c>
      <c r="O10" s="59">
        <v>53.5</v>
      </c>
      <c r="P10" s="59">
        <v>53.1</v>
      </c>
      <c r="Q10" s="50">
        <f t="shared" si="0"/>
        <v>31.62857142857143</v>
      </c>
      <c r="R10" s="59">
        <v>63.2</v>
      </c>
      <c r="S10" s="59">
        <v>52.8</v>
      </c>
      <c r="T10" s="59">
        <v>58.5</v>
      </c>
      <c r="U10" s="59">
        <v>63.5</v>
      </c>
      <c r="V10" s="50">
        <f t="shared" si="1"/>
        <v>59.5</v>
      </c>
      <c r="W10" s="65">
        <v>115</v>
      </c>
      <c r="X10" s="65">
        <v>124</v>
      </c>
      <c r="Y10" s="65">
        <v>118</v>
      </c>
      <c r="Z10" s="65">
        <v>118</v>
      </c>
      <c r="AA10" s="65">
        <v>118</v>
      </c>
      <c r="AB10" s="65">
        <v>119</v>
      </c>
      <c r="AC10" s="65">
        <v>119</v>
      </c>
      <c r="AD10" s="65">
        <v>135</v>
      </c>
      <c r="AE10" s="65">
        <v>110</v>
      </c>
      <c r="AF10" s="65">
        <v>126</v>
      </c>
      <c r="AG10" s="65">
        <v>122</v>
      </c>
      <c r="AH10" s="65">
        <v>97.1</v>
      </c>
      <c r="AI10" s="65">
        <v>81.599999999999994</v>
      </c>
      <c r="AJ10" s="65">
        <v>81.599999999999994</v>
      </c>
      <c r="AK10" s="65">
        <v>70.099999999999994</v>
      </c>
      <c r="AL10" s="65">
        <v>73.599999999999994</v>
      </c>
      <c r="AM10" s="65">
        <v>117</v>
      </c>
      <c r="AN10" s="51">
        <f t="shared" si="2"/>
        <v>108.52941176470586</v>
      </c>
      <c r="AO10" s="12"/>
      <c r="AP10" s="12"/>
    </row>
    <row r="11" spans="1:42" x14ac:dyDescent="0.25">
      <c r="A11" s="23" t="s">
        <v>13</v>
      </c>
      <c r="B11" s="14" t="s">
        <v>76</v>
      </c>
      <c r="C11" s="61">
        <v>44.7</v>
      </c>
      <c r="D11" s="21">
        <v>0</v>
      </c>
      <c r="E11" s="60">
        <v>42</v>
      </c>
      <c r="F11" s="59">
        <v>43.5</v>
      </c>
      <c r="G11" s="21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9">
        <v>45.1</v>
      </c>
      <c r="N11" s="59">
        <v>42.4</v>
      </c>
      <c r="O11" s="59">
        <v>53.5</v>
      </c>
      <c r="P11" s="59">
        <v>42</v>
      </c>
      <c r="Q11" s="50">
        <f t="shared" si="0"/>
        <v>22.37142857142857</v>
      </c>
      <c r="R11" s="59">
        <v>55.8</v>
      </c>
      <c r="S11" s="52">
        <v>39.299999999999997</v>
      </c>
      <c r="T11" s="59">
        <v>60.8</v>
      </c>
      <c r="U11" s="59">
        <v>59.3</v>
      </c>
      <c r="V11" s="50">
        <f t="shared" si="1"/>
        <v>53.8</v>
      </c>
      <c r="W11" s="65">
        <v>91.7</v>
      </c>
      <c r="X11" s="65">
        <v>88.2</v>
      </c>
      <c r="Y11" s="65">
        <v>89</v>
      </c>
      <c r="Z11" s="65">
        <v>89</v>
      </c>
      <c r="AA11" s="65">
        <v>84</v>
      </c>
      <c r="AB11" s="65">
        <v>96.3</v>
      </c>
      <c r="AC11" s="65">
        <v>96.3</v>
      </c>
      <c r="AD11" s="65">
        <v>96.3</v>
      </c>
      <c r="AE11" s="65">
        <v>95.9</v>
      </c>
      <c r="AF11" s="65">
        <v>89.7</v>
      </c>
      <c r="AG11" s="65">
        <v>89.4</v>
      </c>
      <c r="AH11" s="65">
        <v>101</v>
      </c>
      <c r="AI11" s="59">
        <v>53.9</v>
      </c>
      <c r="AJ11" s="59">
        <v>57</v>
      </c>
      <c r="AK11" s="59">
        <v>53.1</v>
      </c>
      <c r="AL11" s="59">
        <v>62.4</v>
      </c>
      <c r="AM11" s="65">
        <v>113</v>
      </c>
      <c r="AN11" s="51">
        <f t="shared" si="2"/>
        <v>85.07058823529411</v>
      </c>
      <c r="AO11" s="12"/>
      <c r="AP11" s="12"/>
    </row>
    <row r="12" spans="1:42" x14ac:dyDescent="0.25">
      <c r="A12" s="23" t="s">
        <v>32</v>
      </c>
      <c r="B12" s="14" t="s">
        <v>74</v>
      </c>
      <c r="C12" s="61">
        <v>47.4</v>
      </c>
      <c r="D12" s="21">
        <v>0</v>
      </c>
      <c r="E12" s="60">
        <v>45.4</v>
      </c>
      <c r="F12" s="59">
        <v>43.5</v>
      </c>
      <c r="G12" s="59">
        <v>45.1</v>
      </c>
      <c r="H12" s="50">
        <v>0</v>
      </c>
      <c r="I12" s="50">
        <v>0</v>
      </c>
      <c r="J12" s="50">
        <v>0</v>
      </c>
      <c r="K12" s="50">
        <v>0</v>
      </c>
      <c r="L12" s="59">
        <v>47</v>
      </c>
      <c r="M12" s="59">
        <v>50.4</v>
      </c>
      <c r="N12" s="59">
        <v>44.3</v>
      </c>
      <c r="O12" s="59">
        <v>58.5</v>
      </c>
      <c r="P12" s="59">
        <v>42.4</v>
      </c>
      <c r="Q12" s="50">
        <f t="shared" si="0"/>
        <v>30.285714285714285</v>
      </c>
      <c r="R12" s="59">
        <v>53.5</v>
      </c>
      <c r="S12" s="59">
        <v>43.9</v>
      </c>
      <c r="T12" s="59">
        <v>60.5</v>
      </c>
      <c r="U12" s="59">
        <v>60.8</v>
      </c>
      <c r="V12" s="50">
        <f t="shared" si="1"/>
        <v>54.674999999999997</v>
      </c>
      <c r="W12" s="65">
        <v>100</v>
      </c>
      <c r="X12" s="65">
        <v>96.7</v>
      </c>
      <c r="Y12" s="65">
        <v>95.1</v>
      </c>
      <c r="Z12" s="65">
        <v>95.1</v>
      </c>
      <c r="AA12" s="65">
        <v>101</v>
      </c>
      <c r="AB12" s="65">
        <v>100</v>
      </c>
      <c r="AC12" s="65">
        <v>100</v>
      </c>
      <c r="AD12" s="65">
        <v>101</v>
      </c>
      <c r="AE12" s="65">
        <v>110</v>
      </c>
      <c r="AF12" s="65">
        <v>93.2</v>
      </c>
      <c r="AG12" s="65">
        <v>98.2</v>
      </c>
      <c r="AH12" s="59">
        <v>80.5</v>
      </c>
      <c r="AI12" s="59">
        <v>66.599999999999994</v>
      </c>
      <c r="AJ12" s="59">
        <v>62</v>
      </c>
      <c r="AK12" s="59">
        <v>57.4</v>
      </c>
      <c r="AL12" s="59">
        <v>78.2</v>
      </c>
      <c r="AM12" s="65">
        <v>120</v>
      </c>
      <c r="AN12" s="51">
        <f t="shared" si="2"/>
        <v>91.470588235294116</v>
      </c>
      <c r="AO12" s="12"/>
      <c r="AP12" s="12"/>
    </row>
    <row r="13" spans="1:42" x14ac:dyDescent="0.25">
      <c r="A13" s="23" t="s">
        <v>14</v>
      </c>
      <c r="B13" s="14" t="s">
        <v>60</v>
      </c>
      <c r="C13" s="61">
        <v>58.2</v>
      </c>
      <c r="D13" s="21">
        <v>0</v>
      </c>
      <c r="E13" s="60">
        <v>50.8</v>
      </c>
      <c r="F13" s="59">
        <v>49.7</v>
      </c>
      <c r="G13" s="21">
        <v>0</v>
      </c>
      <c r="H13" s="50">
        <v>0</v>
      </c>
      <c r="I13" s="50">
        <v>0</v>
      </c>
      <c r="J13" s="50">
        <v>0</v>
      </c>
      <c r="K13" s="50">
        <v>0</v>
      </c>
      <c r="L13" s="59">
        <v>44.7</v>
      </c>
      <c r="M13" s="59">
        <v>44.3</v>
      </c>
      <c r="N13" s="50">
        <v>0</v>
      </c>
      <c r="O13" s="59">
        <v>52.4</v>
      </c>
      <c r="P13" s="59">
        <v>45.1</v>
      </c>
      <c r="Q13" s="50">
        <f t="shared" si="0"/>
        <v>24.657142857142855</v>
      </c>
      <c r="R13" s="59">
        <v>57.4</v>
      </c>
      <c r="S13" s="52">
        <v>0</v>
      </c>
      <c r="T13" s="59">
        <v>58.2</v>
      </c>
      <c r="U13" s="59">
        <v>59.7</v>
      </c>
      <c r="V13" s="50">
        <f t="shared" si="1"/>
        <v>43.825000000000003</v>
      </c>
      <c r="W13" s="59">
        <v>50.8</v>
      </c>
      <c r="X13" s="59">
        <v>44.7</v>
      </c>
      <c r="Y13" s="59">
        <v>52</v>
      </c>
      <c r="Z13" s="59">
        <v>52</v>
      </c>
      <c r="AA13" s="59">
        <v>58.9</v>
      </c>
      <c r="AB13" s="59">
        <v>44.3</v>
      </c>
      <c r="AC13" s="59">
        <v>44.3</v>
      </c>
      <c r="AD13" s="59">
        <v>45.4</v>
      </c>
      <c r="AE13" s="59">
        <v>48.9</v>
      </c>
      <c r="AF13" s="59">
        <v>51.6</v>
      </c>
      <c r="AG13" s="59">
        <v>60.8</v>
      </c>
      <c r="AH13" s="59">
        <v>52.4</v>
      </c>
      <c r="AI13" s="59">
        <v>45.1</v>
      </c>
      <c r="AJ13" s="59">
        <v>41.2</v>
      </c>
      <c r="AK13" s="59">
        <v>44.3</v>
      </c>
      <c r="AL13" s="65">
        <v>109</v>
      </c>
      <c r="AM13" s="59">
        <v>57.8</v>
      </c>
      <c r="AN13" s="51">
        <f t="shared" si="2"/>
        <v>53.147058823529406</v>
      </c>
      <c r="AO13" s="12"/>
      <c r="AP13" s="12"/>
    </row>
    <row r="14" spans="1:42" x14ac:dyDescent="0.25">
      <c r="A14" s="23" t="s">
        <v>20</v>
      </c>
      <c r="B14" s="11" t="s">
        <v>66</v>
      </c>
      <c r="C14" s="61">
        <v>55.1</v>
      </c>
      <c r="D14" s="58">
        <v>75.5</v>
      </c>
      <c r="E14" s="60">
        <v>51.2</v>
      </c>
      <c r="F14" s="59">
        <v>47.8</v>
      </c>
      <c r="G14" s="58">
        <v>89.7</v>
      </c>
      <c r="H14" s="58">
        <v>140</v>
      </c>
      <c r="I14" s="58">
        <v>118</v>
      </c>
      <c r="J14" s="58">
        <v>104</v>
      </c>
      <c r="K14" s="58">
        <v>147</v>
      </c>
      <c r="L14" s="58">
        <v>133</v>
      </c>
      <c r="M14" s="58">
        <v>62</v>
      </c>
      <c r="N14" s="59">
        <v>46.6</v>
      </c>
      <c r="O14" s="59">
        <v>50.4</v>
      </c>
      <c r="P14" s="50">
        <v>0</v>
      </c>
      <c r="Q14" s="51">
        <f t="shared" si="0"/>
        <v>80.021428571428572</v>
      </c>
      <c r="R14" s="59">
        <v>47</v>
      </c>
      <c r="S14" s="52">
        <v>0</v>
      </c>
      <c r="T14" s="59">
        <v>42.4</v>
      </c>
      <c r="U14" s="59">
        <v>53.9</v>
      </c>
      <c r="V14" s="50">
        <f t="shared" si="1"/>
        <v>35.825000000000003</v>
      </c>
      <c r="W14" s="52">
        <v>0</v>
      </c>
      <c r="X14" s="52">
        <v>0</v>
      </c>
      <c r="Y14" s="52">
        <v>0</v>
      </c>
      <c r="Z14" s="52">
        <v>0</v>
      </c>
      <c r="AA14" s="59">
        <v>38.9</v>
      </c>
      <c r="AB14" s="21">
        <v>0</v>
      </c>
      <c r="AC14" s="21">
        <v>0</v>
      </c>
      <c r="AD14" s="21">
        <v>0</v>
      </c>
      <c r="AE14" s="21">
        <v>0</v>
      </c>
      <c r="AF14" s="59">
        <v>0</v>
      </c>
      <c r="AG14" s="21">
        <v>0</v>
      </c>
      <c r="AH14" s="21">
        <v>0</v>
      </c>
      <c r="AI14" s="52">
        <v>0</v>
      </c>
      <c r="AJ14" s="21">
        <v>0</v>
      </c>
      <c r="AK14" s="21">
        <v>0</v>
      </c>
      <c r="AL14" s="21">
        <v>0</v>
      </c>
      <c r="AM14" s="21">
        <v>0</v>
      </c>
      <c r="AN14" s="52">
        <f t="shared" si="2"/>
        <v>2.2882352941176469</v>
      </c>
      <c r="AO14" s="12"/>
      <c r="AP14" s="12"/>
    </row>
    <row r="15" spans="1:42" x14ac:dyDescent="0.25">
      <c r="A15" s="23" t="s">
        <v>22</v>
      </c>
      <c r="B15" s="13" t="s">
        <v>41</v>
      </c>
      <c r="C15" s="61">
        <v>87.4</v>
      </c>
      <c r="D15" s="60">
        <v>58.2</v>
      </c>
      <c r="E15" s="60">
        <v>60.8</v>
      </c>
      <c r="F15" s="60">
        <v>76.599999999999994</v>
      </c>
      <c r="G15" s="60">
        <v>62.4</v>
      </c>
      <c r="H15" s="60">
        <v>91.3</v>
      </c>
      <c r="I15" s="60">
        <v>80.5</v>
      </c>
      <c r="J15" s="60">
        <v>80.5</v>
      </c>
      <c r="K15" s="60">
        <v>90.9</v>
      </c>
      <c r="L15" s="60">
        <v>89.7</v>
      </c>
      <c r="M15" s="60">
        <v>76.3</v>
      </c>
      <c r="N15" s="60">
        <v>63.9</v>
      </c>
      <c r="O15" s="60">
        <v>83.6</v>
      </c>
      <c r="P15" s="60">
        <v>55.1</v>
      </c>
      <c r="Q15" s="50">
        <f t="shared" si="0"/>
        <v>75.51428571428572</v>
      </c>
      <c r="R15" s="62">
        <v>131</v>
      </c>
      <c r="S15" s="62">
        <v>135</v>
      </c>
      <c r="T15" s="62">
        <v>132</v>
      </c>
      <c r="U15" s="62">
        <v>124</v>
      </c>
      <c r="V15" s="51">
        <f t="shared" si="1"/>
        <v>130.5</v>
      </c>
      <c r="W15" s="59">
        <v>49.3</v>
      </c>
      <c r="X15" s="59">
        <v>50.8</v>
      </c>
      <c r="Y15" s="59">
        <v>57.4</v>
      </c>
      <c r="Z15" s="59">
        <v>57.4</v>
      </c>
      <c r="AA15" s="59">
        <v>50.8</v>
      </c>
      <c r="AB15" s="59">
        <v>57.4</v>
      </c>
      <c r="AC15" s="59">
        <v>57.4</v>
      </c>
      <c r="AD15" s="59">
        <v>61.6</v>
      </c>
      <c r="AE15" s="59">
        <v>59.7</v>
      </c>
      <c r="AF15" s="59">
        <v>59.3</v>
      </c>
      <c r="AG15" s="59">
        <v>57</v>
      </c>
      <c r="AH15" s="59">
        <v>57.4</v>
      </c>
      <c r="AI15" s="59">
        <v>63.9</v>
      </c>
      <c r="AJ15" s="59">
        <v>67</v>
      </c>
      <c r="AK15" s="59">
        <v>63.2</v>
      </c>
      <c r="AL15" s="59">
        <v>61.6</v>
      </c>
      <c r="AM15" s="59">
        <v>73.2</v>
      </c>
      <c r="AN15" s="52">
        <f t="shared" si="2"/>
        <v>59.082352941176467</v>
      </c>
      <c r="AO15" s="12"/>
      <c r="AP15" s="12"/>
    </row>
    <row r="16" spans="1:42" x14ac:dyDescent="0.25">
      <c r="A16" s="23" t="s">
        <v>5</v>
      </c>
      <c r="B16" s="14" t="s">
        <v>63</v>
      </c>
      <c r="C16" s="61">
        <v>55.5</v>
      </c>
      <c r="D16" s="59">
        <v>56.2</v>
      </c>
      <c r="E16" s="60">
        <v>52.8</v>
      </c>
      <c r="F16" s="60">
        <v>52.4</v>
      </c>
      <c r="G16" s="59">
        <v>40.799999999999997</v>
      </c>
      <c r="H16" s="59">
        <v>54.3</v>
      </c>
      <c r="I16" s="59">
        <v>43.5</v>
      </c>
      <c r="J16" s="59">
        <v>50.4</v>
      </c>
      <c r="K16" s="59">
        <v>57.8</v>
      </c>
      <c r="L16" s="59">
        <v>48.5</v>
      </c>
      <c r="M16" s="59">
        <v>51.2</v>
      </c>
      <c r="N16" s="59">
        <v>47.4</v>
      </c>
      <c r="O16" s="59">
        <v>65.5</v>
      </c>
      <c r="P16" s="59">
        <v>56.2</v>
      </c>
      <c r="Q16" s="50">
        <f t="shared" si="0"/>
        <v>52.321428571428577</v>
      </c>
      <c r="R16" s="59">
        <v>62</v>
      </c>
      <c r="S16" s="59">
        <v>58.2</v>
      </c>
      <c r="T16" s="59">
        <v>55.1</v>
      </c>
      <c r="U16" s="59">
        <v>53.1</v>
      </c>
      <c r="V16" s="50">
        <f t="shared" si="1"/>
        <v>57.1</v>
      </c>
      <c r="W16" s="59">
        <v>76.3</v>
      </c>
      <c r="X16" s="59">
        <v>77.400000000000006</v>
      </c>
      <c r="Y16" s="59">
        <v>80.5</v>
      </c>
      <c r="Z16" s="59">
        <v>80.5</v>
      </c>
      <c r="AA16" s="59">
        <v>75.900000000000006</v>
      </c>
      <c r="AB16" s="59">
        <v>66.2</v>
      </c>
      <c r="AC16" s="59">
        <v>66.2</v>
      </c>
      <c r="AD16" s="59">
        <v>84.3</v>
      </c>
      <c r="AE16" s="59">
        <v>80.5</v>
      </c>
      <c r="AF16" s="59">
        <v>67.8</v>
      </c>
      <c r="AG16" s="59">
        <v>75.900000000000006</v>
      </c>
      <c r="AH16" s="59">
        <v>50.1</v>
      </c>
      <c r="AI16" s="59">
        <v>57</v>
      </c>
      <c r="AJ16" s="59">
        <v>77.8</v>
      </c>
      <c r="AK16" s="59">
        <v>67</v>
      </c>
      <c r="AL16" s="65">
        <v>158</v>
      </c>
      <c r="AM16" s="59">
        <v>62</v>
      </c>
      <c r="AN16" s="51">
        <f t="shared" si="2"/>
        <v>76.670588235294105</v>
      </c>
      <c r="AO16" s="12"/>
      <c r="AP16" s="12"/>
    </row>
    <row r="17" spans="1:42" x14ac:dyDescent="0.25">
      <c r="A17" s="23" t="s">
        <v>4</v>
      </c>
      <c r="B17" s="14" t="s">
        <v>65</v>
      </c>
      <c r="C17" s="61">
        <v>55.1</v>
      </c>
      <c r="D17" s="59">
        <v>39.299999999999997</v>
      </c>
      <c r="E17" s="60">
        <v>55.8</v>
      </c>
      <c r="F17" s="59">
        <v>43.9</v>
      </c>
      <c r="G17" s="59">
        <v>41.2</v>
      </c>
      <c r="H17" s="59">
        <v>42.4</v>
      </c>
      <c r="I17" s="59">
        <v>42</v>
      </c>
      <c r="J17" s="50">
        <v>0</v>
      </c>
      <c r="K17" s="59">
        <v>41.2</v>
      </c>
      <c r="L17" s="59">
        <v>51.2</v>
      </c>
      <c r="M17" s="59">
        <v>45.4</v>
      </c>
      <c r="N17" s="59">
        <v>47.8</v>
      </c>
      <c r="O17" s="59">
        <v>56.2</v>
      </c>
      <c r="P17" s="59">
        <v>54.7</v>
      </c>
      <c r="Q17" s="50">
        <f t="shared" si="0"/>
        <v>44.01428571428572</v>
      </c>
      <c r="R17" s="59">
        <v>68.2</v>
      </c>
      <c r="S17" s="59">
        <v>42.7</v>
      </c>
      <c r="T17" s="59">
        <v>66.2</v>
      </c>
      <c r="U17" s="59">
        <v>55.8</v>
      </c>
      <c r="V17" s="50">
        <f t="shared" si="1"/>
        <v>58.225000000000009</v>
      </c>
      <c r="W17" s="59">
        <v>77.8</v>
      </c>
      <c r="X17" s="59">
        <v>70.5</v>
      </c>
      <c r="Y17" s="59">
        <v>80.5</v>
      </c>
      <c r="Z17" s="59">
        <v>80.5</v>
      </c>
      <c r="AA17" s="59">
        <v>79</v>
      </c>
      <c r="AB17" s="59">
        <v>72.8</v>
      </c>
      <c r="AC17" s="59">
        <v>72.8</v>
      </c>
      <c r="AD17" s="59">
        <v>65.099999999999994</v>
      </c>
      <c r="AE17" s="59">
        <v>71.2</v>
      </c>
      <c r="AF17" s="59">
        <v>69.3</v>
      </c>
      <c r="AG17" s="59">
        <v>81.3</v>
      </c>
      <c r="AH17" s="59">
        <v>56.2</v>
      </c>
      <c r="AI17" s="59">
        <v>55.8</v>
      </c>
      <c r="AJ17" s="59">
        <v>64.3</v>
      </c>
      <c r="AK17" s="59">
        <v>68.599999999999994</v>
      </c>
      <c r="AL17" s="65">
        <v>144</v>
      </c>
      <c r="AM17" s="59">
        <v>65.5</v>
      </c>
      <c r="AN17" s="51">
        <f t="shared" si="2"/>
        <v>75.011764705882342</v>
      </c>
      <c r="AO17" s="12"/>
      <c r="AP17" s="12"/>
    </row>
    <row r="18" spans="1:42" x14ac:dyDescent="0.25">
      <c r="A18" s="23" t="s">
        <v>0</v>
      </c>
      <c r="B18" s="14" t="s">
        <v>85</v>
      </c>
      <c r="C18" s="61">
        <v>0</v>
      </c>
      <c r="D18" s="59">
        <v>0</v>
      </c>
      <c r="E18" s="60">
        <v>0</v>
      </c>
      <c r="F18" s="59">
        <v>0</v>
      </c>
      <c r="G18" s="59">
        <v>0</v>
      </c>
      <c r="H18" s="59">
        <v>0</v>
      </c>
      <c r="I18" s="59">
        <v>0</v>
      </c>
      <c r="J18" s="50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50">
        <f t="shared" si="0"/>
        <v>0</v>
      </c>
      <c r="R18" s="59">
        <v>0</v>
      </c>
      <c r="S18" s="59">
        <v>0</v>
      </c>
      <c r="T18" s="59">
        <v>0</v>
      </c>
      <c r="U18" s="59">
        <v>0</v>
      </c>
      <c r="V18" s="50">
        <f t="shared" si="1"/>
        <v>0</v>
      </c>
      <c r="W18" s="59">
        <v>0</v>
      </c>
      <c r="X18" s="59">
        <v>0</v>
      </c>
      <c r="Y18" s="59">
        <v>0</v>
      </c>
      <c r="Z18" s="59">
        <v>0</v>
      </c>
      <c r="AA18" s="59">
        <v>0</v>
      </c>
      <c r="AB18" s="59">
        <v>0</v>
      </c>
      <c r="AC18" s="59">
        <v>0</v>
      </c>
      <c r="AD18" s="59">
        <v>0</v>
      </c>
      <c r="AE18" s="59">
        <v>0</v>
      </c>
      <c r="AF18" s="59">
        <v>0</v>
      </c>
      <c r="AG18" s="59">
        <v>0</v>
      </c>
      <c r="AH18" s="59">
        <v>0</v>
      </c>
      <c r="AI18" s="59">
        <v>0</v>
      </c>
      <c r="AJ18" s="59">
        <v>0</v>
      </c>
      <c r="AK18" s="59">
        <v>0</v>
      </c>
      <c r="AL18" s="59">
        <v>73.2</v>
      </c>
      <c r="AM18" s="21">
        <v>0</v>
      </c>
      <c r="AN18" s="51">
        <f t="shared" si="2"/>
        <v>4.3058823529411763</v>
      </c>
      <c r="AO18" s="12"/>
      <c r="AP18" s="12"/>
    </row>
    <row r="19" spans="1:42" x14ac:dyDescent="0.25">
      <c r="A19" s="23" t="s">
        <v>8</v>
      </c>
      <c r="B19" s="14" t="s">
        <v>64</v>
      </c>
      <c r="C19" s="61">
        <v>55.5</v>
      </c>
      <c r="D19" s="59">
        <v>49.3</v>
      </c>
      <c r="E19" s="60">
        <v>43.5</v>
      </c>
      <c r="F19" s="59">
        <v>51.2</v>
      </c>
      <c r="G19" s="59">
        <v>40.799999999999997</v>
      </c>
      <c r="H19" s="59">
        <v>41.2</v>
      </c>
      <c r="I19" s="59">
        <v>46.6</v>
      </c>
      <c r="J19" s="50">
        <v>0</v>
      </c>
      <c r="K19" s="59">
        <v>43.9</v>
      </c>
      <c r="L19" s="59">
        <v>43.1</v>
      </c>
      <c r="M19" s="59">
        <v>50.8</v>
      </c>
      <c r="N19" s="59">
        <v>45.8</v>
      </c>
      <c r="O19" s="59">
        <v>76.599999999999994</v>
      </c>
      <c r="P19" s="59">
        <v>50.8</v>
      </c>
      <c r="Q19" s="50">
        <f t="shared" si="0"/>
        <v>45.65</v>
      </c>
      <c r="R19" s="59">
        <v>72.400000000000006</v>
      </c>
      <c r="S19" s="59">
        <v>54.7</v>
      </c>
      <c r="T19" s="59">
        <v>73.900000000000006</v>
      </c>
      <c r="U19" s="59">
        <v>74.3</v>
      </c>
      <c r="V19" s="50">
        <f t="shared" si="1"/>
        <v>68.825000000000003</v>
      </c>
      <c r="W19" s="66">
        <v>125</v>
      </c>
      <c r="X19" s="65">
        <v>123</v>
      </c>
      <c r="Y19" s="65">
        <v>124</v>
      </c>
      <c r="Z19" s="65">
        <v>124</v>
      </c>
      <c r="AA19" s="65">
        <v>124</v>
      </c>
      <c r="AB19" s="65">
        <v>129</v>
      </c>
      <c r="AC19" s="65">
        <v>129</v>
      </c>
      <c r="AD19" s="65">
        <v>105</v>
      </c>
      <c r="AE19" s="65">
        <v>129</v>
      </c>
      <c r="AF19" s="65">
        <v>108</v>
      </c>
      <c r="AG19" s="65">
        <v>127</v>
      </c>
      <c r="AH19" s="65">
        <v>118</v>
      </c>
      <c r="AI19" s="65">
        <v>113</v>
      </c>
      <c r="AJ19" s="65">
        <v>119</v>
      </c>
      <c r="AK19" s="65">
        <v>92.4</v>
      </c>
      <c r="AL19" s="60">
        <v>77.8</v>
      </c>
      <c r="AM19" s="65">
        <v>120</v>
      </c>
      <c r="AN19" s="51">
        <f t="shared" si="2"/>
        <v>116.89411764705882</v>
      </c>
      <c r="AO19" s="12"/>
      <c r="AP19" s="12"/>
    </row>
    <row r="20" spans="1:42" x14ac:dyDescent="0.25">
      <c r="A20" s="23" t="s">
        <v>7</v>
      </c>
      <c r="B20" s="14" t="s">
        <v>77</v>
      </c>
      <c r="C20" s="61">
        <v>43.9</v>
      </c>
      <c r="D20" s="21">
        <v>0</v>
      </c>
      <c r="E20" s="60">
        <v>40.799999999999997</v>
      </c>
      <c r="F20" s="21">
        <v>0</v>
      </c>
      <c r="G20" s="21">
        <v>0</v>
      </c>
      <c r="H20" s="50">
        <v>0</v>
      </c>
      <c r="I20" s="50">
        <v>0</v>
      </c>
      <c r="J20" s="50">
        <v>0</v>
      </c>
      <c r="K20" s="50">
        <v>0</v>
      </c>
      <c r="L20" s="59">
        <v>40.799999999999997</v>
      </c>
      <c r="M20" s="59">
        <v>38.9</v>
      </c>
      <c r="N20" s="50">
        <v>0</v>
      </c>
      <c r="O20" s="59">
        <v>43.9</v>
      </c>
      <c r="P20" s="50">
        <v>0</v>
      </c>
      <c r="Q20" s="50">
        <f t="shared" si="0"/>
        <v>14.878571428571428</v>
      </c>
      <c r="R20" s="59">
        <v>66.599999999999994</v>
      </c>
      <c r="S20" s="59">
        <v>55.5</v>
      </c>
      <c r="T20" s="59">
        <v>59.3</v>
      </c>
      <c r="U20" s="59">
        <v>49.3</v>
      </c>
      <c r="V20" s="50">
        <f t="shared" si="1"/>
        <v>57.674999999999997</v>
      </c>
      <c r="W20" s="65">
        <v>98.2</v>
      </c>
      <c r="X20" s="65">
        <v>110</v>
      </c>
      <c r="Y20" s="65">
        <v>109</v>
      </c>
      <c r="Z20" s="65">
        <v>109</v>
      </c>
      <c r="AA20" s="65">
        <v>102</v>
      </c>
      <c r="AB20" s="65">
        <v>117</v>
      </c>
      <c r="AC20" s="65">
        <v>117</v>
      </c>
      <c r="AD20" s="65">
        <v>106</v>
      </c>
      <c r="AE20" s="65">
        <v>109</v>
      </c>
      <c r="AF20" s="65">
        <v>106</v>
      </c>
      <c r="AG20" s="65">
        <v>105</v>
      </c>
      <c r="AH20" s="65">
        <v>87.4</v>
      </c>
      <c r="AI20" s="59">
        <v>75.099999999999994</v>
      </c>
      <c r="AJ20" s="65">
        <v>86.3</v>
      </c>
      <c r="AK20" s="59">
        <v>70.5</v>
      </c>
      <c r="AL20" s="59">
        <v>59.7</v>
      </c>
      <c r="AM20" s="65">
        <v>112</v>
      </c>
      <c r="AN20" s="51">
        <f t="shared" si="2"/>
        <v>98.776470588235298</v>
      </c>
      <c r="AO20" s="12"/>
      <c r="AP20" s="12"/>
    </row>
    <row r="21" spans="1:42" x14ac:dyDescent="0.25">
      <c r="A21" s="23" t="s">
        <v>10</v>
      </c>
      <c r="B21" s="14" t="s">
        <v>78</v>
      </c>
      <c r="C21" s="61">
        <v>43.5</v>
      </c>
      <c r="D21" s="21">
        <v>0</v>
      </c>
      <c r="E21" s="60">
        <v>38.9</v>
      </c>
      <c r="F21" s="21">
        <v>0</v>
      </c>
      <c r="G21" s="21">
        <v>0</v>
      </c>
      <c r="H21" s="50">
        <v>0</v>
      </c>
      <c r="I21" s="50">
        <v>0</v>
      </c>
      <c r="J21" s="50">
        <v>0</v>
      </c>
      <c r="K21" s="50">
        <v>0</v>
      </c>
      <c r="L21" s="59">
        <v>40.4</v>
      </c>
      <c r="M21" s="50">
        <v>0</v>
      </c>
      <c r="N21" s="50">
        <v>0</v>
      </c>
      <c r="O21" s="50">
        <v>0</v>
      </c>
      <c r="P21" s="50">
        <v>0</v>
      </c>
      <c r="Q21" s="50">
        <f t="shared" si="0"/>
        <v>8.7714285714285722</v>
      </c>
      <c r="R21" s="59">
        <v>65.5</v>
      </c>
      <c r="S21" s="59">
        <v>55.8</v>
      </c>
      <c r="T21" s="59">
        <v>58.5</v>
      </c>
      <c r="U21" s="59">
        <v>48.9</v>
      </c>
      <c r="V21" s="50">
        <f t="shared" si="1"/>
        <v>57.175000000000004</v>
      </c>
      <c r="W21" s="65">
        <v>96.7</v>
      </c>
      <c r="X21" s="65">
        <v>109</v>
      </c>
      <c r="Y21" s="65">
        <v>108</v>
      </c>
      <c r="Z21" s="65">
        <v>108</v>
      </c>
      <c r="AA21" s="65">
        <v>101</v>
      </c>
      <c r="AB21" s="65">
        <v>118</v>
      </c>
      <c r="AC21" s="65">
        <v>118</v>
      </c>
      <c r="AD21" s="65">
        <v>107</v>
      </c>
      <c r="AE21" s="65">
        <v>109</v>
      </c>
      <c r="AF21" s="65">
        <v>106</v>
      </c>
      <c r="AG21" s="65">
        <v>104</v>
      </c>
      <c r="AH21" s="65">
        <v>85.1</v>
      </c>
      <c r="AI21" s="59">
        <v>74.7</v>
      </c>
      <c r="AJ21" s="65">
        <v>85.9</v>
      </c>
      <c r="AK21" s="59">
        <v>72.8</v>
      </c>
      <c r="AL21" s="59">
        <v>58.2</v>
      </c>
      <c r="AM21" s="65">
        <v>114</v>
      </c>
      <c r="AN21" s="51">
        <f t="shared" si="2"/>
        <v>98.552941176470597</v>
      </c>
      <c r="AO21" s="12"/>
      <c r="AP21" s="12"/>
    </row>
    <row r="22" spans="1:42" x14ac:dyDescent="0.25">
      <c r="A22" s="23" t="s">
        <v>6</v>
      </c>
      <c r="B22" s="14" t="s">
        <v>83</v>
      </c>
      <c r="C22" s="61">
        <v>0</v>
      </c>
      <c r="D22" s="21">
        <v>0</v>
      </c>
      <c r="E22" s="60">
        <v>0</v>
      </c>
      <c r="F22" s="21">
        <v>0</v>
      </c>
      <c r="G22" s="21">
        <v>0</v>
      </c>
      <c r="H22" s="50">
        <v>0</v>
      </c>
      <c r="I22" s="50">
        <v>0</v>
      </c>
      <c r="J22" s="50">
        <v>0</v>
      </c>
      <c r="K22" s="50">
        <v>0</v>
      </c>
      <c r="L22" s="59">
        <v>0</v>
      </c>
      <c r="M22" s="50">
        <v>0</v>
      </c>
      <c r="N22" s="50">
        <v>0</v>
      </c>
      <c r="O22" s="50">
        <v>0</v>
      </c>
      <c r="P22" s="50">
        <v>0</v>
      </c>
      <c r="Q22" s="50">
        <f t="shared" si="0"/>
        <v>0</v>
      </c>
      <c r="R22" s="59">
        <v>40.4</v>
      </c>
      <c r="S22" s="52">
        <v>0</v>
      </c>
      <c r="T22" s="52">
        <v>0</v>
      </c>
      <c r="U22" s="52">
        <v>0</v>
      </c>
      <c r="V22" s="50">
        <f t="shared" si="1"/>
        <v>10.1</v>
      </c>
      <c r="W22" s="65">
        <v>50.8</v>
      </c>
      <c r="X22" s="65">
        <v>45.1</v>
      </c>
      <c r="Y22" s="65">
        <v>47.8</v>
      </c>
      <c r="Z22" s="65">
        <v>47.8</v>
      </c>
      <c r="AA22" s="65">
        <v>50.1</v>
      </c>
      <c r="AB22" s="65">
        <v>44.3</v>
      </c>
      <c r="AC22" s="65">
        <v>44.3</v>
      </c>
      <c r="AD22" s="65">
        <v>43.9</v>
      </c>
      <c r="AE22" s="65">
        <v>43.5</v>
      </c>
      <c r="AF22" s="65">
        <v>46.2</v>
      </c>
      <c r="AG22" s="65">
        <v>50.4</v>
      </c>
      <c r="AH22" s="21">
        <v>0</v>
      </c>
      <c r="AI22" s="65">
        <v>38.5</v>
      </c>
      <c r="AJ22" s="65">
        <v>38.5</v>
      </c>
      <c r="AK22" s="21">
        <v>0</v>
      </c>
      <c r="AL22" s="21">
        <v>0</v>
      </c>
      <c r="AM22" s="65">
        <v>38.9</v>
      </c>
      <c r="AN22" s="51">
        <f t="shared" si="2"/>
        <v>37.064705882352939</v>
      </c>
      <c r="AO22" s="12"/>
      <c r="AP22" s="12"/>
    </row>
    <row r="23" spans="1:42" x14ac:dyDescent="0.25">
      <c r="A23" s="23" t="s">
        <v>15</v>
      </c>
      <c r="B23" s="14" t="s">
        <v>52</v>
      </c>
      <c r="C23" s="61">
        <v>67</v>
      </c>
      <c r="D23" s="21">
        <v>0</v>
      </c>
      <c r="E23" s="60">
        <v>39.700000000000003</v>
      </c>
      <c r="F23" s="21">
        <v>0</v>
      </c>
      <c r="G23" s="59">
        <v>40.799999999999997</v>
      </c>
      <c r="H23" s="59">
        <v>40</v>
      </c>
      <c r="I23" s="59">
        <v>50.4</v>
      </c>
      <c r="J23" s="59">
        <v>48.1</v>
      </c>
      <c r="K23" s="59">
        <v>39.700000000000003</v>
      </c>
      <c r="L23" s="59">
        <v>43.5</v>
      </c>
      <c r="M23" s="59">
        <v>52.8</v>
      </c>
      <c r="N23" s="59">
        <v>43.5</v>
      </c>
      <c r="O23" s="59">
        <v>78.599999999999994</v>
      </c>
      <c r="P23" s="59">
        <v>56.6</v>
      </c>
      <c r="Q23" s="50">
        <f t="shared" si="0"/>
        <v>42.907142857142858</v>
      </c>
      <c r="R23" s="59">
        <v>77.8</v>
      </c>
      <c r="S23" s="59">
        <v>70.5</v>
      </c>
      <c r="T23" s="59">
        <v>73.599999999999994</v>
      </c>
      <c r="U23" s="59">
        <v>59.7</v>
      </c>
      <c r="V23" s="50">
        <f t="shared" si="1"/>
        <v>70.400000000000006</v>
      </c>
      <c r="W23" s="65">
        <v>100</v>
      </c>
      <c r="X23" s="65">
        <v>110</v>
      </c>
      <c r="Y23" s="65">
        <v>109</v>
      </c>
      <c r="Z23" s="65">
        <v>109</v>
      </c>
      <c r="AA23" s="65">
        <v>101</v>
      </c>
      <c r="AB23" s="65">
        <v>102</v>
      </c>
      <c r="AC23" s="65">
        <v>102</v>
      </c>
      <c r="AD23" s="65">
        <v>104</v>
      </c>
      <c r="AE23" s="65">
        <v>107</v>
      </c>
      <c r="AF23" s="65">
        <v>90.9</v>
      </c>
      <c r="AG23" s="65">
        <v>105</v>
      </c>
      <c r="AH23" s="65">
        <v>82</v>
      </c>
      <c r="AI23" s="65">
        <v>255</v>
      </c>
      <c r="AJ23" s="65">
        <v>266</v>
      </c>
      <c r="AK23" s="65">
        <v>207</v>
      </c>
      <c r="AL23" s="59">
        <v>65.900000000000006</v>
      </c>
      <c r="AM23" s="65">
        <v>107</v>
      </c>
      <c r="AN23" s="51">
        <f t="shared" si="2"/>
        <v>124.87058823529412</v>
      </c>
      <c r="AO23" s="12"/>
      <c r="AP23" s="12"/>
    </row>
    <row r="24" spans="1:42" x14ac:dyDescent="0.25">
      <c r="A24" s="23" t="s">
        <v>19</v>
      </c>
      <c r="B24" s="14" t="s">
        <v>84</v>
      </c>
      <c r="C24" s="61">
        <v>0</v>
      </c>
      <c r="D24" s="21">
        <v>0</v>
      </c>
      <c r="E24" s="60">
        <v>0</v>
      </c>
      <c r="F24" s="21">
        <v>0</v>
      </c>
      <c r="G24" s="59">
        <v>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  <c r="P24" s="59">
        <v>0</v>
      </c>
      <c r="Q24" s="50">
        <f t="shared" si="0"/>
        <v>0</v>
      </c>
      <c r="R24" s="59">
        <v>0</v>
      </c>
      <c r="S24" s="59">
        <v>0</v>
      </c>
      <c r="T24" s="59">
        <v>0</v>
      </c>
      <c r="U24" s="59">
        <v>0</v>
      </c>
      <c r="V24" s="50">
        <f t="shared" si="1"/>
        <v>0</v>
      </c>
      <c r="W24" s="59">
        <v>37.4</v>
      </c>
      <c r="X24" s="59">
        <v>43.5</v>
      </c>
      <c r="Y24" s="59">
        <v>41.2</v>
      </c>
      <c r="Z24" s="59">
        <v>41.2</v>
      </c>
      <c r="AA24" s="59">
        <v>43.1</v>
      </c>
      <c r="AB24" s="59">
        <v>42</v>
      </c>
      <c r="AC24" s="59">
        <v>42</v>
      </c>
      <c r="AD24" s="59">
        <v>43.1</v>
      </c>
      <c r="AE24" s="59">
        <v>45.4</v>
      </c>
      <c r="AF24" s="59">
        <v>42.4</v>
      </c>
      <c r="AG24" s="59">
        <v>41.6</v>
      </c>
      <c r="AH24" s="59">
        <v>36.6</v>
      </c>
      <c r="AI24" s="52">
        <v>0</v>
      </c>
      <c r="AJ24" s="21">
        <v>0</v>
      </c>
      <c r="AK24" s="21">
        <v>0</v>
      </c>
      <c r="AL24" s="21">
        <v>0</v>
      </c>
      <c r="AM24" s="59">
        <v>46.2</v>
      </c>
      <c r="AN24" s="51">
        <f t="shared" si="2"/>
        <v>32.1</v>
      </c>
      <c r="AO24" s="12"/>
      <c r="AP24" s="12"/>
    </row>
    <row r="25" spans="1:42" x14ac:dyDescent="0.25">
      <c r="A25" s="23" t="s">
        <v>31</v>
      </c>
      <c r="B25" s="14" t="s">
        <v>80</v>
      </c>
      <c r="C25" s="61">
        <v>41.2</v>
      </c>
      <c r="D25" s="21">
        <v>0</v>
      </c>
      <c r="E25" s="60">
        <v>49.7</v>
      </c>
      <c r="F25" s="21">
        <v>0</v>
      </c>
      <c r="G25" s="21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9">
        <v>46.2</v>
      </c>
      <c r="N25" s="50">
        <v>0</v>
      </c>
      <c r="O25" s="59">
        <v>47.8</v>
      </c>
      <c r="P25" s="59">
        <v>40.4</v>
      </c>
      <c r="Q25" s="50">
        <f t="shared" si="0"/>
        <v>16.092857142857145</v>
      </c>
      <c r="R25" s="59">
        <v>60.5</v>
      </c>
      <c r="S25" s="59">
        <v>48.5</v>
      </c>
      <c r="T25" s="59">
        <v>57.4</v>
      </c>
      <c r="U25" s="59">
        <v>47.8</v>
      </c>
      <c r="V25" s="50">
        <f t="shared" si="1"/>
        <v>53.55</v>
      </c>
      <c r="W25" s="65">
        <v>93.6</v>
      </c>
      <c r="X25" s="65">
        <v>108</v>
      </c>
      <c r="Y25" s="65">
        <v>106</v>
      </c>
      <c r="Z25" s="65">
        <v>106</v>
      </c>
      <c r="AA25" s="65">
        <v>100</v>
      </c>
      <c r="AB25" s="65">
        <v>112</v>
      </c>
      <c r="AC25" s="65">
        <v>112</v>
      </c>
      <c r="AD25" s="65">
        <v>109</v>
      </c>
      <c r="AE25" s="65">
        <v>115</v>
      </c>
      <c r="AF25" s="65">
        <v>105</v>
      </c>
      <c r="AG25" s="65">
        <v>104</v>
      </c>
      <c r="AH25" s="65">
        <v>87.4</v>
      </c>
      <c r="AI25" s="59">
        <v>80.099999999999994</v>
      </c>
      <c r="AJ25" s="65">
        <v>87.4</v>
      </c>
      <c r="AK25" s="59">
        <v>71.2</v>
      </c>
      <c r="AL25" s="59">
        <v>60.8</v>
      </c>
      <c r="AM25" s="65">
        <v>122</v>
      </c>
      <c r="AN25" s="51">
        <f t="shared" si="2"/>
        <v>98.794117647058826</v>
      </c>
      <c r="AO25" s="12"/>
      <c r="AP25" s="12"/>
    </row>
    <row r="26" spans="1:42" x14ac:dyDescent="0.25">
      <c r="A26" s="23" t="s">
        <v>18</v>
      </c>
      <c r="B26" s="14" t="s">
        <v>79</v>
      </c>
      <c r="C26" s="61">
        <v>41.6</v>
      </c>
      <c r="D26" s="21">
        <v>0</v>
      </c>
      <c r="E26" s="60">
        <v>48.9</v>
      </c>
      <c r="F26" s="21">
        <v>0</v>
      </c>
      <c r="G26" s="21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9">
        <v>46.2</v>
      </c>
      <c r="N26" s="50">
        <v>0</v>
      </c>
      <c r="O26" s="59">
        <v>47.8</v>
      </c>
      <c r="P26" s="59">
        <v>40</v>
      </c>
      <c r="Q26" s="50">
        <f t="shared" si="0"/>
        <v>16.035714285714285</v>
      </c>
      <c r="R26" s="59">
        <v>60.5</v>
      </c>
      <c r="S26" s="59">
        <v>48.1</v>
      </c>
      <c r="T26" s="59">
        <v>57.4</v>
      </c>
      <c r="U26" s="59">
        <v>47.8</v>
      </c>
      <c r="V26" s="50">
        <f t="shared" si="1"/>
        <v>53.45</v>
      </c>
      <c r="W26" s="65">
        <v>93.6</v>
      </c>
      <c r="X26" s="65">
        <v>108</v>
      </c>
      <c r="Y26" s="65">
        <v>106</v>
      </c>
      <c r="Z26" s="65">
        <v>106</v>
      </c>
      <c r="AA26" s="65">
        <v>100</v>
      </c>
      <c r="AB26" s="65">
        <v>111</v>
      </c>
      <c r="AC26" s="65">
        <v>111</v>
      </c>
      <c r="AD26" s="65">
        <v>109</v>
      </c>
      <c r="AE26" s="65">
        <v>115</v>
      </c>
      <c r="AF26" s="65">
        <v>105</v>
      </c>
      <c r="AG26" s="65">
        <v>104</v>
      </c>
      <c r="AH26" s="65">
        <v>87.4</v>
      </c>
      <c r="AI26" s="59">
        <v>79.7</v>
      </c>
      <c r="AJ26" s="65">
        <v>87.4</v>
      </c>
      <c r="AK26" s="59">
        <v>70.900000000000006</v>
      </c>
      <c r="AL26" s="59">
        <v>61.2</v>
      </c>
      <c r="AM26" s="65">
        <v>122</v>
      </c>
      <c r="AN26" s="51">
        <f t="shared" si="2"/>
        <v>98.658823529411777</v>
      </c>
      <c r="AO26" s="12"/>
      <c r="AP26" s="12"/>
    </row>
    <row r="27" spans="1:42" x14ac:dyDescent="0.25">
      <c r="A27" s="23" t="s">
        <v>34</v>
      </c>
      <c r="B27" s="14" t="s">
        <v>69</v>
      </c>
      <c r="C27" s="61">
        <v>52.8</v>
      </c>
      <c r="D27" s="21">
        <v>0</v>
      </c>
      <c r="E27" s="21">
        <v>0</v>
      </c>
      <c r="F27" s="59">
        <v>50.4</v>
      </c>
      <c r="G27" s="21">
        <v>0</v>
      </c>
      <c r="H27" s="50">
        <v>0</v>
      </c>
      <c r="I27" s="50">
        <v>0</v>
      </c>
      <c r="J27" s="50">
        <v>0</v>
      </c>
      <c r="K27" s="50">
        <v>0</v>
      </c>
      <c r="L27" s="59">
        <v>42</v>
      </c>
      <c r="M27" s="50">
        <v>0</v>
      </c>
      <c r="N27" s="59">
        <v>39.700000000000003</v>
      </c>
      <c r="O27" s="59">
        <v>41.6</v>
      </c>
      <c r="P27" s="50">
        <v>0</v>
      </c>
      <c r="Q27" s="50">
        <f t="shared" si="0"/>
        <v>16.178571428571427</v>
      </c>
      <c r="R27" s="59">
        <v>57.8</v>
      </c>
      <c r="S27" s="59">
        <v>48.5</v>
      </c>
      <c r="T27" s="59">
        <v>46.2</v>
      </c>
      <c r="U27" s="59">
        <v>49.7</v>
      </c>
      <c r="V27" s="50">
        <f t="shared" si="1"/>
        <v>50.55</v>
      </c>
      <c r="W27" s="65">
        <v>68.2</v>
      </c>
      <c r="X27" s="59">
        <v>67.8</v>
      </c>
      <c r="Y27" s="65">
        <v>73.2</v>
      </c>
      <c r="Z27" s="65">
        <v>73.2</v>
      </c>
      <c r="AA27" s="65">
        <v>76.599999999999994</v>
      </c>
      <c r="AB27" s="65">
        <v>70.099999999999994</v>
      </c>
      <c r="AC27" s="65">
        <v>70.099999999999994</v>
      </c>
      <c r="AD27" s="65">
        <v>77.8</v>
      </c>
      <c r="AE27" s="65">
        <v>82</v>
      </c>
      <c r="AF27" s="65">
        <v>72.400000000000006</v>
      </c>
      <c r="AG27" s="65">
        <v>80.900000000000006</v>
      </c>
      <c r="AH27" s="65">
        <v>72.8</v>
      </c>
      <c r="AI27" s="59">
        <v>62.8</v>
      </c>
      <c r="AJ27" s="59">
        <v>60.1</v>
      </c>
      <c r="AK27" s="59">
        <v>47.4</v>
      </c>
      <c r="AL27" s="65">
        <v>107</v>
      </c>
      <c r="AM27" s="59">
        <v>61.2</v>
      </c>
      <c r="AN27" s="51">
        <f t="shared" si="2"/>
        <v>71.976470588235287</v>
      </c>
      <c r="AO27" s="12"/>
      <c r="AP27" s="12"/>
    </row>
    <row r="28" spans="1:42" x14ac:dyDescent="0.25">
      <c r="A28" s="23" t="s">
        <v>16</v>
      </c>
      <c r="B28" s="14" t="s">
        <v>46</v>
      </c>
      <c r="C28" s="61">
        <v>73.599999999999994</v>
      </c>
      <c r="D28" s="21">
        <v>0</v>
      </c>
      <c r="E28" s="60">
        <v>54.7</v>
      </c>
      <c r="F28" s="59">
        <v>54.3</v>
      </c>
      <c r="G28" s="21">
        <v>0</v>
      </c>
      <c r="H28" s="50">
        <v>0</v>
      </c>
      <c r="I28" s="50">
        <v>0</v>
      </c>
      <c r="J28" s="50">
        <v>0</v>
      </c>
      <c r="K28" s="50">
        <v>0</v>
      </c>
      <c r="L28" s="59">
        <v>54.7</v>
      </c>
      <c r="M28" s="50">
        <v>0</v>
      </c>
      <c r="N28" s="59">
        <v>50.8</v>
      </c>
      <c r="O28" s="59">
        <v>49.7</v>
      </c>
      <c r="P28" s="50">
        <v>0</v>
      </c>
      <c r="Q28" s="50">
        <f t="shared" si="0"/>
        <v>24.12857142857143</v>
      </c>
      <c r="R28" s="59">
        <v>63.2</v>
      </c>
      <c r="S28" s="59">
        <v>51.2</v>
      </c>
      <c r="T28" s="59">
        <v>61.2</v>
      </c>
      <c r="U28" s="59">
        <v>47.4</v>
      </c>
      <c r="V28" s="50">
        <f t="shared" si="1"/>
        <v>55.750000000000007</v>
      </c>
      <c r="W28" s="65">
        <v>80.900000000000006</v>
      </c>
      <c r="X28" s="65">
        <v>70.900000000000006</v>
      </c>
      <c r="Y28" s="65">
        <v>73.599999999999994</v>
      </c>
      <c r="Z28" s="65">
        <v>73.599999999999994</v>
      </c>
      <c r="AA28" s="65">
        <v>82</v>
      </c>
      <c r="AB28" s="65">
        <v>73.599999999999994</v>
      </c>
      <c r="AC28" s="65">
        <v>73.599999999999994</v>
      </c>
      <c r="AD28" s="65">
        <v>75.5</v>
      </c>
      <c r="AE28" s="65">
        <v>73.2</v>
      </c>
      <c r="AF28" s="65">
        <v>70.900000000000006</v>
      </c>
      <c r="AG28" s="65">
        <v>89</v>
      </c>
      <c r="AH28" s="59">
        <v>66.599999999999994</v>
      </c>
      <c r="AI28" s="59">
        <v>50.4</v>
      </c>
      <c r="AJ28" s="59">
        <v>56.6</v>
      </c>
      <c r="AK28" s="59">
        <v>38.9</v>
      </c>
      <c r="AL28" s="65">
        <v>116</v>
      </c>
      <c r="AM28" s="59">
        <v>65.5</v>
      </c>
      <c r="AN28" s="51">
        <f t="shared" si="2"/>
        <v>72.400000000000006</v>
      </c>
      <c r="AO28" s="12"/>
      <c r="AP28" s="12"/>
    </row>
    <row r="29" spans="1:42" x14ac:dyDescent="0.25">
      <c r="A29" s="23" t="s">
        <v>94</v>
      </c>
      <c r="B29" s="14" t="s">
        <v>72</v>
      </c>
      <c r="C29" s="61">
        <v>50.1</v>
      </c>
      <c r="D29" s="21">
        <v>0</v>
      </c>
      <c r="E29" s="60">
        <v>47.4</v>
      </c>
      <c r="F29" s="21">
        <v>0</v>
      </c>
      <c r="G29" s="21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9">
        <v>42.7</v>
      </c>
      <c r="P29" s="50">
        <v>0</v>
      </c>
      <c r="Q29" s="50">
        <f t="shared" si="0"/>
        <v>10.014285714285714</v>
      </c>
      <c r="R29" s="59">
        <v>65.5</v>
      </c>
      <c r="S29" s="59">
        <v>55.8</v>
      </c>
      <c r="T29" s="59">
        <v>52.8</v>
      </c>
      <c r="U29" s="59">
        <v>52.4</v>
      </c>
      <c r="V29" s="50">
        <f t="shared" si="1"/>
        <v>56.625</v>
      </c>
      <c r="W29" s="65">
        <v>100</v>
      </c>
      <c r="X29" s="65">
        <v>112</v>
      </c>
      <c r="Y29" s="65">
        <v>105</v>
      </c>
      <c r="Z29" s="65">
        <v>105</v>
      </c>
      <c r="AA29" s="65">
        <v>98.6</v>
      </c>
      <c r="AB29" s="65">
        <v>110</v>
      </c>
      <c r="AC29" s="65">
        <v>110</v>
      </c>
      <c r="AD29" s="65">
        <v>106</v>
      </c>
      <c r="AE29" s="65">
        <v>105</v>
      </c>
      <c r="AF29" s="65">
        <v>101</v>
      </c>
      <c r="AG29" s="65">
        <v>101</v>
      </c>
      <c r="AH29" s="65">
        <v>87.8</v>
      </c>
      <c r="AI29" s="59">
        <v>63.2</v>
      </c>
      <c r="AJ29" s="59">
        <v>72.8</v>
      </c>
      <c r="AK29" s="59">
        <v>59.3</v>
      </c>
      <c r="AL29" s="59">
        <v>62</v>
      </c>
      <c r="AM29" s="65">
        <v>97.8</v>
      </c>
      <c r="AN29" s="51">
        <f t="shared" si="2"/>
        <v>93.911764705882334</v>
      </c>
      <c r="AO29" s="12"/>
      <c r="AP29" s="12"/>
    </row>
    <row r="30" spans="1:42" x14ac:dyDescent="0.25">
      <c r="A30" s="23" t="s">
        <v>86</v>
      </c>
      <c r="B30" s="13" t="s">
        <v>51</v>
      </c>
      <c r="C30" s="61">
        <v>67.400000000000006</v>
      </c>
      <c r="D30" s="59">
        <v>67</v>
      </c>
      <c r="E30" s="60">
        <v>39.700000000000003</v>
      </c>
      <c r="F30" s="59">
        <v>74.3</v>
      </c>
      <c r="G30" s="59">
        <v>57.8</v>
      </c>
      <c r="H30" s="59">
        <v>67.400000000000006</v>
      </c>
      <c r="I30" s="59">
        <v>54.3</v>
      </c>
      <c r="J30" s="59">
        <v>59.7</v>
      </c>
      <c r="K30" s="59">
        <v>63.2</v>
      </c>
      <c r="L30" s="59">
        <v>49.7</v>
      </c>
      <c r="M30" s="59">
        <v>50.4</v>
      </c>
      <c r="N30" s="59">
        <v>64.3</v>
      </c>
      <c r="O30" s="59">
        <v>73.599999999999994</v>
      </c>
      <c r="P30" s="59">
        <v>61.2</v>
      </c>
      <c r="Q30" s="50">
        <f t="shared" si="0"/>
        <v>60.714285714285722</v>
      </c>
      <c r="R30" s="62">
        <v>105</v>
      </c>
      <c r="S30" s="62">
        <v>90.9</v>
      </c>
      <c r="T30" s="62">
        <v>96.7</v>
      </c>
      <c r="U30" s="62">
        <v>94</v>
      </c>
      <c r="V30" s="51">
        <f t="shared" si="1"/>
        <v>96.65</v>
      </c>
      <c r="W30" s="59">
        <v>82</v>
      </c>
      <c r="X30" s="59">
        <v>82</v>
      </c>
      <c r="Y30" s="59">
        <v>79.3</v>
      </c>
      <c r="Z30" s="59">
        <v>79.3</v>
      </c>
      <c r="AA30" s="59">
        <v>77.400000000000006</v>
      </c>
      <c r="AB30" s="59">
        <v>74.3</v>
      </c>
      <c r="AC30" s="59">
        <v>74.3</v>
      </c>
      <c r="AD30" s="59">
        <v>83.2</v>
      </c>
      <c r="AE30" s="59">
        <v>72.8</v>
      </c>
      <c r="AF30" s="59">
        <v>75.099999999999994</v>
      </c>
      <c r="AG30" s="59">
        <v>79.3</v>
      </c>
      <c r="AH30" s="59">
        <v>77</v>
      </c>
      <c r="AI30" s="59">
        <v>86.7</v>
      </c>
      <c r="AJ30" s="59">
        <v>85.1</v>
      </c>
      <c r="AK30" s="59">
        <v>68.2</v>
      </c>
      <c r="AL30" s="59">
        <v>75.099999999999994</v>
      </c>
      <c r="AM30" s="59">
        <v>76.3</v>
      </c>
      <c r="AN30" s="52">
        <f t="shared" si="2"/>
        <v>78.082352941176467</v>
      </c>
      <c r="AO30" s="12"/>
      <c r="AP30" s="12"/>
    </row>
    <row r="31" spans="1:42" x14ac:dyDescent="0.25">
      <c r="A31" s="23" t="s">
        <v>95</v>
      </c>
      <c r="B31" s="14" t="s">
        <v>81</v>
      </c>
      <c r="C31" s="61">
        <v>40.799999999999997</v>
      </c>
      <c r="D31" s="59">
        <v>40</v>
      </c>
      <c r="E31" s="60">
        <v>40.799999999999997</v>
      </c>
      <c r="F31" s="59">
        <v>43.1</v>
      </c>
      <c r="G31" s="21">
        <v>0</v>
      </c>
      <c r="H31" s="50">
        <v>0</v>
      </c>
      <c r="I31" s="50">
        <v>0</v>
      </c>
      <c r="J31" s="50">
        <v>0</v>
      </c>
      <c r="K31" s="59">
        <v>44.3</v>
      </c>
      <c r="L31" s="50">
        <v>0</v>
      </c>
      <c r="M31" s="50">
        <v>0</v>
      </c>
      <c r="N31" s="59">
        <v>48.1</v>
      </c>
      <c r="O31" s="59">
        <v>54.3</v>
      </c>
      <c r="P31" s="59">
        <v>51.6</v>
      </c>
      <c r="Q31" s="50">
        <f t="shared" si="0"/>
        <v>25.928571428571434</v>
      </c>
      <c r="R31" s="59">
        <v>46.6</v>
      </c>
      <c r="S31" s="59">
        <v>41.2</v>
      </c>
      <c r="T31" s="59">
        <v>50.4</v>
      </c>
      <c r="U31" s="59">
        <v>50.4</v>
      </c>
      <c r="V31" s="50">
        <f t="shared" si="1"/>
        <v>47.150000000000006</v>
      </c>
      <c r="W31" s="65">
        <v>93.6</v>
      </c>
      <c r="X31" s="65">
        <v>93.2</v>
      </c>
      <c r="Y31" s="65">
        <v>93.2</v>
      </c>
      <c r="Z31" s="65">
        <v>93.2</v>
      </c>
      <c r="AA31" s="65">
        <v>86.7</v>
      </c>
      <c r="AB31" s="65">
        <v>107</v>
      </c>
      <c r="AC31" s="65">
        <v>107</v>
      </c>
      <c r="AD31" s="65">
        <v>93.6</v>
      </c>
      <c r="AE31" s="65">
        <v>98.2</v>
      </c>
      <c r="AF31" s="65">
        <v>97.1</v>
      </c>
      <c r="AG31" s="65">
        <v>91.3</v>
      </c>
      <c r="AH31" s="65">
        <v>92</v>
      </c>
      <c r="AI31" s="59">
        <v>67.8</v>
      </c>
      <c r="AJ31" s="59">
        <v>68.599999999999994</v>
      </c>
      <c r="AK31" s="59">
        <v>63.2</v>
      </c>
      <c r="AL31" s="59">
        <v>70.5</v>
      </c>
      <c r="AM31" s="65">
        <v>101</v>
      </c>
      <c r="AN31" s="51">
        <f t="shared" si="2"/>
        <v>89.247058823529414</v>
      </c>
      <c r="AO31" s="12"/>
      <c r="AP31" s="12"/>
    </row>
    <row r="32" spans="1:42" x14ac:dyDescent="0.25">
      <c r="A32" s="23" t="s">
        <v>96</v>
      </c>
      <c r="B32" s="14" t="s">
        <v>73</v>
      </c>
      <c r="C32" s="61">
        <v>49.7</v>
      </c>
      <c r="D32" s="59">
        <v>39.700000000000003</v>
      </c>
      <c r="E32" s="21">
        <v>0</v>
      </c>
      <c r="F32" s="59">
        <v>47.8</v>
      </c>
      <c r="G32" s="21">
        <v>0</v>
      </c>
      <c r="H32" s="50">
        <v>0</v>
      </c>
      <c r="I32" s="50">
        <v>0</v>
      </c>
      <c r="J32" s="50">
        <v>0</v>
      </c>
      <c r="K32" s="50">
        <v>0</v>
      </c>
      <c r="L32" s="59">
        <v>46.6</v>
      </c>
      <c r="M32" s="50">
        <v>0</v>
      </c>
      <c r="N32" s="59">
        <v>50.1</v>
      </c>
      <c r="O32" s="59">
        <v>54.3</v>
      </c>
      <c r="P32" s="50">
        <v>0</v>
      </c>
      <c r="Q32" s="50">
        <f t="shared" si="0"/>
        <v>20.585714285714285</v>
      </c>
      <c r="R32" s="59">
        <v>59.3</v>
      </c>
      <c r="S32" s="59">
        <v>45.8</v>
      </c>
      <c r="T32" s="59">
        <v>57</v>
      </c>
      <c r="U32" s="59">
        <v>52.8</v>
      </c>
      <c r="V32" s="50">
        <f t="shared" si="1"/>
        <v>53.724999999999994</v>
      </c>
      <c r="W32" s="65">
        <v>97.1</v>
      </c>
      <c r="X32" s="65">
        <v>103</v>
      </c>
      <c r="Y32" s="65">
        <v>88.6</v>
      </c>
      <c r="Z32" s="65">
        <v>88.6</v>
      </c>
      <c r="AA32" s="65">
        <v>92</v>
      </c>
      <c r="AB32" s="65">
        <v>111</v>
      </c>
      <c r="AC32" s="65">
        <v>111</v>
      </c>
      <c r="AD32" s="65">
        <v>95.5</v>
      </c>
      <c r="AE32" s="65">
        <v>100</v>
      </c>
      <c r="AF32" s="65">
        <v>100</v>
      </c>
      <c r="AG32" s="65">
        <v>94.7</v>
      </c>
      <c r="AH32" s="65">
        <v>89.7</v>
      </c>
      <c r="AI32" s="59">
        <v>61.6</v>
      </c>
      <c r="AJ32" s="59">
        <v>67</v>
      </c>
      <c r="AK32" s="59">
        <v>57.4</v>
      </c>
      <c r="AL32" s="59">
        <v>67.400000000000006</v>
      </c>
      <c r="AM32" s="65">
        <v>95.9</v>
      </c>
      <c r="AN32" s="51">
        <f t="shared" si="2"/>
        <v>89.441176470588246</v>
      </c>
      <c r="AO32" s="12"/>
      <c r="AP32" s="12"/>
    </row>
    <row r="33" spans="1:42" x14ac:dyDescent="0.25">
      <c r="A33" s="23" t="s">
        <v>97</v>
      </c>
      <c r="B33" s="14" t="s">
        <v>56</v>
      </c>
      <c r="C33" s="61">
        <v>65.099999999999994</v>
      </c>
      <c r="D33" s="21">
        <v>0</v>
      </c>
      <c r="E33" s="60">
        <v>48.1</v>
      </c>
      <c r="F33" s="59">
        <v>59.7</v>
      </c>
      <c r="G33" s="21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9">
        <v>52.8</v>
      </c>
      <c r="N33" s="59">
        <v>42.4</v>
      </c>
      <c r="O33" s="59">
        <v>48.1</v>
      </c>
      <c r="P33" s="59">
        <v>41.6</v>
      </c>
      <c r="Q33" s="50">
        <f t="shared" si="0"/>
        <v>25.557142857142857</v>
      </c>
      <c r="R33" s="59">
        <v>62</v>
      </c>
      <c r="S33" s="59">
        <v>52.4</v>
      </c>
      <c r="T33" s="59">
        <v>56.6</v>
      </c>
      <c r="U33" s="59">
        <v>49.3</v>
      </c>
      <c r="V33" s="50">
        <f t="shared" si="1"/>
        <v>55.075000000000003</v>
      </c>
      <c r="W33" s="59">
        <v>63.2</v>
      </c>
      <c r="X33" s="59">
        <v>63.5</v>
      </c>
      <c r="Y33" s="59">
        <v>67.400000000000006</v>
      </c>
      <c r="Z33" s="59">
        <v>67.400000000000006</v>
      </c>
      <c r="AA33" s="59">
        <v>60.8</v>
      </c>
      <c r="AB33" s="59">
        <v>66.599999999999994</v>
      </c>
      <c r="AC33" s="59">
        <v>66.599999999999994</v>
      </c>
      <c r="AD33" s="65">
        <v>70.5</v>
      </c>
      <c r="AE33" s="65">
        <v>71.2</v>
      </c>
      <c r="AF33" s="65">
        <v>69.3</v>
      </c>
      <c r="AG33" s="65">
        <v>68.900000000000006</v>
      </c>
      <c r="AH33" s="65">
        <v>72</v>
      </c>
      <c r="AI33" s="52">
        <v>0</v>
      </c>
      <c r="AJ33" s="59">
        <v>47.8</v>
      </c>
      <c r="AK33" s="21">
        <v>0</v>
      </c>
      <c r="AL33" s="65">
        <v>98.6</v>
      </c>
      <c r="AM33" s="59">
        <v>56.2</v>
      </c>
      <c r="AN33" s="51">
        <f t="shared" si="2"/>
        <v>59.411764705882355</v>
      </c>
      <c r="AO33" s="12"/>
      <c r="AP33" s="12"/>
    </row>
    <row r="34" spans="1:42" x14ac:dyDescent="0.25">
      <c r="A34" s="23" t="s">
        <v>21</v>
      </c>
      <c r="B34" s="11" t="s">
        <v>67</v>
      </c>
      <c r="C34" s="61">
        <v>54.3</v>
      </c>
      <c r="D34" s="59">
        <v>49.7</v>
      </c>
      <c r="E34" s="60">
        <v>48.5</v>
      </c>
      <c r="F34" s="58">
        <v>62</v>
      </c>
      <c r="G34" s="67">
        <v>117</v>
      </c>
      <c r="H34" s="63">
        <v>161</v>
      </c>
      <c r="I34" s="63">
        <v>144</v>
      </c>
      <c r="J34" s="63">
        <v>127</v>
      </c>
      <c r="K34" s="58">
        <v>162</v>
      </c>
      <c r="L34" s="58">
        <v>153</v>
      </c>
      <c r="M34" s="59">
        <v>48.1</v>
      </c>
      <c r="N34" s="59">
        <v>52</v>
      </c>
      <c r="O34" s="59">
        <v>58.5</v>
      </c>
      <c r="P34" s="59">
        <v>51.2</v>
      </c>
      <c r="Q34" s="51">
        <f t="shared" si="0"/>
        <v>92.021428571428572</v>
      </c>
      <c r="R34" s="59">
        <v>62.8</v>
      </c>
      <c r="S34" s="59">
        <v>43.5</v>
      </c>
      <c r="T34" s="59">
        <v>63.9</v>
      </c>
      <c r="U34" s="59">
        <v>58.9</v>
      </c>
      <c r="V34" s="50">
        <f t="shared" si="1"/>
        <v>57.274999999999999</v>
      </c>
      <c r="W34" s="59">
        <v>40</v>
      </c>
      <c r="X34" s="59">
        <v>41.2</v>
      </c>
      <c r="Y34" s="52">
        <v>0</v>
      </c>
      <c r="Z34" s="52">
        <v>0</v>
      </c>
      <c r="AA34" s="59">
        <v>40.799999999999997</v>
      </c>
      <c r="AB34" s="21">
        <v>0</v>
      </c>
      <c r="AC34" s="21">
        <v>0</v>
      </c>
      <c r="AD34" s="59">
        <v>42</v>
      </c>
      <c r="AE34" s="21">
        <v>0</v>
      </c>
      <c r="AF34" s="59">
        <v>0</v>
      </c>
      <c r="AG34" s="21">
        <v>0</v>
      </c>
      <c r="AH34" s="21">
        <v>0</v>
      </c>
      <c r="AI34" s="59">
        <v>52</v>
      </c>
      <c r="AJ34" s="59">
        <v>55.1</v>
      </c>
      <c r="AK34" s="59">
        <v>41.2</v>
      </c>
      <c r="AL34" s="59">
        <v>55.5</v>
      </c>
      <c r="AM34" s="21">
        <v>0</v>
      </c>
      <c r="AN34" s="52">
        <f t="shared" si="2"/>
        <v>21.63529411764706</v>
      </c>
      <c r="AO34" s="12"/>
      <c r="AP34" s="12"/>
    </row>
    <row r="35" spans="1:42" x14ac:dyDescent="0.25">
      <c r="A35" s="23" t="s">
        <v>87</v>
      </c>
      <c r="B35" s="13" t="s">
        <v>71</v>
      </c>
      <c r="C35" s="64">
        <v>51.2</v>
      </c>
      <c r="D35" s="60">
        <v>49.3</v>
      </c>
      <c r="E35" s="60">
        <v>48.5</v>
      </c>
      <c r="F35" s="60">
        <v>44.3</v>
      </c>
      <c r="G35" s="60">
        <v>76.3</v>
      </c>
      <c r="H35" s="50">
        <v>73.900000000000006</v>
      </c>
      <c r="I35" s="60">
        <v>80.5</v>
      </c>
      <c r="J35" s="60">
        <v>53.9</v>
      </c>
      <c r="K35" s="60">
        <v>70.099999999999994</v>
      </c>
      <c r="L35" s="60">
        <v>65.5</v>
      </c>
      <c r="M35" s="50">
        <v>0</v>
      </c>
      <c r="N35" s="60">
        <v>40</v>
      </c>
      <c r="O35" s="60">
        <v>68.2</v>
      </c>
      <c r="P35" s="60">
        <v>52.4</v>
      </c>
      <c r="Q35" s="50">
        <f t="shared" si="0"/>
        <v>55.292857142857144</v>
      </c>
      <c r="R35" s="62">
        <v>135</v>
      </c>
      <c r="S35" s="62">
        <v>133</v>
      </c>
      <c r="T35" s="62">
        <v>139</v>
      </c>
      <c r="U35" s="62">
        <v>117</v>
      </c>
      <c r="V35" s="51">
        <f t="shared" si="1"/>
        <v>131</v>
      </c>
      <c r="W35" s="59">
        <v>52.4</v>
      </c>
      <c r="X35" s="59">
        <v>54.7</v>
      </c>
      <c r="Y35" s="59">
        <v>51.6</v>
      </c>
      <c r="Z35" s="59">
        <v>51.6</v>
      </c>
      <c r="AA35" s="59">
        <v>48.9</v>
      </c>
      <c r="AB35" s="59">
        <v>51.6</v>
      </c>
      <c r="AC35" s="59">
        <v>51.6</v>
      </c>
      <c r="AD35" s="59">
        <v>48.1</v>
      </c>
      <c r="AE35" s="59">
        <v>53.9</v>
      </c>
      <c r="AF35" s="59">
        <v>45.8</v>
      </c>
      <c r="AG35" s="59">
        <v>50.8</v>
      </c>
      <c r="AH35" s="59">
        <v>41.2</v>
      </c>
      <c r="AI35" s="59">
        <v>55.1</v>
      </c>
      <c r="AJ35" s="59">
        <v>47.8</v>
      </c>
      <c r="AK35" s="59">
        <v>45.1</v>
      </c>
      <c r="AL35" s="59">
        <v>48.5</v>
      </c>
      <c r="AM35" s="59">
        <v>52.8</v>
      </c>
      <c r="AN35" s="52">
        <f t="shared" si="2"/>
        <v>50.088235294117645</v>
      </c>
      <c r="AO35" s="12"/>
      <c r="AP35" s="12"/>
    </row>
    <row r="36" spans="1:42" x14ac:dyDescent="0.25">
      <c r="A36" s="23" t="s">
        <v>88</v>
      </c>
      <c r="B36" s="13" t="s">
        <v>70</v>
      </c>
      <c r="C36" s="64">
        <v>51.6</v>
      </c>
      <c r="D36" s="60">
        <v>61.6</v>
      </c>
      <c r="E36" s="68">
        <v>0</v>
      </c>
      <c r="F36" s="60">
        <v>53.5</v>
      </c>
      <c r="G36" s="60">
        <v>73.900000000000006</v>
      </c>
      <c r="H36" s="60">
        <v>74.3</v>
      </c>
      <c r="I36" s="60">
        <v>87.8</v>
      </c>
      <c r="J36" s="60">
        <v>59.7</v>
      </c>
      <c r="K36" s="60">
        <v>75.5</v>
      </c>
      <c r="L36" s="60">
        <v>82.8</v>
      </c>
      <c r="M36" s="60">
        <v>47</v>
      </c>
      <c r="N36" s="60">
        <v>45.4</v>
      </c>
      <c r="O36" s="60">
        <v>65.099999999999994</v>
      </c>
      <c r="P36" s="60">
        <v>49.3</v>
      </c>
      <c r="Q36" s="50">
        <f t="shared" si="0"/>
        <v>59.107142857142847</v>
      </c>
      <c r="R36" s="62">
        <v>144</v>
      </c>
      <c r="S36" s="60">
        <v>42.4</v>
      </c>
      <c r="T36" s="62">
        <v>135</v>
      </c>
      <c r="U36" s="62">
        <v>127</v>
      </c>
      <c r="V36" s="51">
        <f t="shared" si="1"/>
        <v>112.1</v>
      </c>
      <c r="W36" s="59">
        <v>52.8</v>
      </c>
      <c r="X36" s="59">
        <v>48.1</v>
      </c>
      <c r="Y36" s="59">
        <v>58.2</v>
      </c>
      <c r="Z36" s="59">
        <v>58.2</v>
      </c>
      <c r="AA36" s="59">
        <v>59.3</v>
      </c>
      <c r="AB36" s="59">
        <v>41.6</v>
      </c>
      <c r="AC36" s="59">
        <v>41.6</v>
      </c>
      <c r="AD36" s="59">
        <v>54.3</v>
      </c>
      <c r="AE36" s="59">
        <v>52</v>
      </c>
      <c r="AF36" s="59">
        <v>50.8</v>
      </c>
      <c r="AG36" s="59">
        <v>58.9</v>
      </c>
      <c r="AH36" s="59">
        <v>40</v>
      </c>
      <c r="AI36" s="59">
        <v>53.9</v>
      </c>
      <c r="AJ36" s="59">
        <v>48.9</v>
      </c>
      <c r="AK36" s="59">
        <v>48.1</v>
      </c>
      <c r="AL36" s="59">
        <v>45.4</v>
      </c>
      <c r="AM36" s="59">
        <v>60.8</v>
      </c>
      <c r="AN36" s="52">
        <f t="shared" si="2"/>
        <v>51.347058823529409</v>
      </c>
      <c r="AO36" s="12"/>
      <c r="AP36" s="12"/>
    </row>
    <row r="37" spans="1:42" x14ac:dyDescent="0.25">
      <c r="A37" s="23" t="s">
        <v>89</v>
      </c>
      <c r="B37" s="13" t="s">
        <v>50</v>
      </c>
      <c r="C37" s="64">
        <v>68.599999999999994</v>
      </c>
      <c r="D37" s="60">
        <v>58.2</v>
      </c>
      <c r="E37" s="60">
        <v>48.9</v>
      </c>
      <c r="F37" s="60">
        <v>60.5</v>
      </c>
      <c r="G37" s="60">
        <v>47.8</v>
      </c>
      <c r="H37" s="60">
        <v>67</v>
      </c>
      <c r="I37" s="60">
        <v>53.1</v>
      </c>
      <c r="J37" s="60">
        <v>48.1</v>
      </c>
      <c r="K37" s="60">
        <v>65.5</v>
      </c>
      <c r="L37" s="60">
        <v>65.5</v>
      </c>
      <c r="M37" s="60">
        <v>46.6</v>
      </c>
      <c r="N37" s="50">
        <v>0</v>
      </c>
      <c r="O37" s="60">
        <v>64.7</v>
      </c>
      <c r="P37" s="60">
        <v>50.4</v>
      </c>
      <c r="Q37" s="50">
        <f t="shared" si="0"/>
        <v>53.207142857142863</v>
      </c>
      <c r="R37" s="62">
        <v>124</v>
      </c>
      <c r="S37" s="62">
        <v>115</v>
      </c>
      <c r="T37" s="62">
        <v>121</v>
      </c>
      <c r="U37" s="62">
        <v>110</v>
      </c>
      <c r="V37" s="51">
        <f t="shared" si="1"/>
        <v>117.5</v>
      </c>
      <c r="W37" s="59">
        <v>43.5</v>
      </c>
      <c r="X37" s="59">
        <v>52</v>
      </c>
      <c r="Y37" s="59">
        <v>47.8</v>
      </c>
      <c r="Z37" s="59">
        <v>47.8</v>
      </c>
      <c r="AA37" s="59">
        <v>49.3</v>
      </c>
      <c r="AB37" s="59">
        <v>50.4</v>
      </c>
      <c r="AC37" s="59">
        <v>50.4</v>
      </c>
      <c r="AD37" s="59">
        <v>53.9</v>
      </c>
      <c r="AE37" s="59">
        <v>46.6</v>
      </c>
      <c r="AF37" s="59">
        <v>46.6</v>
      </c>
      <c r="AG37" s="59">
        <v>48.9</v>
      </c>
      <c r="AH37" s="21">
        <v>0</v>
      </c>
      <c r="AI37" s="59">
        <v>53.9</v>
      </c>
      <c r="AJ37" s="59">
        <v>51.6</v>
      </c>
      <c r="AK37" s="59">
        <v>43.5</v>
      </c>
      <c r="AL37" s="59">
        <v>60.5</v>
      </c>
      <c r="AM37" s="59">
        <v>58.5</v>
      </c>
      <c r="AN37" s="52">
        <f t="shared" si="2"/>
        <v>47.364705882352943</v>
      </c>
      <c r="AO37" s="12"/>
      <c r="AP37" s="12"/>
    </row>
    <row r="38" spans="1:42" x14ac:dyDescent="0.25">
      <c r="A38" s="23" t="s">
        <v>90</v>
      </c>
      <c r="B38" s="13" t="s">
        <v>54</v>
      </c>
      <c r="C38" s="64">
        <v>65.5</v>
      </c>
      <c r="D38" s="60">
        <v>67.400000000000006</v>
      </c>
      <c r="E38" s="60">
        <v>59.7</v>
      </c>
      <c r="F38" s="60">
        <v>55.5</v>
      </c>
      <c r="G38" s="60">
        <v>72.400000000000006</v>
      </c>
      <c r="H38" s="60">
        <v>77.8</v>
      </c>
      <c r="I38" s="60">
        <v>84.3</v>
      </c>
      <c r="J38" s="60">
        <v>70.5</v>
      </c>
      <c r="K38" s="60">
        <v>43.5</v>
      </c>
      <c r="L38" s="60">
        <v>81.599999999999994</v>
      </c>
      <c r="M38" s="60">
        <v>62</v>
      </c>
      <c r="N38" s="50">
        <v>0</v>
      </c>
      <c r="O38" s="60">
        <v>81.599999999999994</v>
      </c>
      <c r="P38" s="60">
        <v>53.5</v>
      </c>
      <c r="Q38" s="50">
        <f t="shared" si="0"/>
        <v>62.521428571428579</v>
      </c>
      <c r="R38" s="69">
        <v>163</v>
      </c>
      <c r="S38" s="62">
        <v>151</v>
      </c>
      <c r="T38" s="62">
        <v>158</v>
      </c>
      <c r="U38" s="62">
        <v>150</v>
      </c>
      <c r="V38" s="51">
        <f t="shared" si="1"/>
        <v>155.5</v>
      </c>
      <c r="W38" s="59">
        <v>51.6</v>
      </c>
      <c r="X38" s="59">
        <v>49.7</v>
      </c>
      <c r="Y38" s="59">
        <v>47.4</v>
      </c>
      <c r="Z38" s="59">
        <v>47.4</v>
      </c>
      <c r="AA38" s="59">
        <v>57.8</v>
      </c>
      <c r="AB38" s="59">
        <v>45.8</v>
      </c>
      <c r="AC38" s="59">
        <v>45.8</v>
      </c>
      <c r="AD38" s="59">
        <v>43.9</v>
      </c>
      <c r="AE38" s="59">
        <v>47</v>
      </c>
      <c r="AF38" s="59">
        <v>54.7</v>
      </c>
      <c r="AG38" s="59">
        <v>57.4</v>
      </c>
      <c r="AH38" s="59">
        <v>49.7</v>
      </c>
      <c r="AI38" s="59">
        <v>69.3</v>
      </c>
      <c r="AJ38" s="59">
        <v>55.8</v>
      </c>
      <c r="AK38" s="59">
        <v>60.1</v>
      </c>
      <c r="AL38" s="59">
        <v>64.7</v>
      </c>
      <c r="AM38" s="59">
        <v>60.8</v>
      </c>
      <c r="AN38" s="52">
        <f t="shared" si="2"/>
        <v>53.464705882352938</v>
      </c>
      <c r="AO38" s="12"/>
      <c r="AP38" s="12"/>
    </row>
    <row r="39" spans="1:42" x14ac:dyDescent="0.25">
      <c r="A39" s="23" t="s">
        <v>91</v>
      </c>
      <c r="B39" s="13" t="s">
        <v>55</v>
      </c>
      <c r="C39" s="64">
        <v>65.5</v>
      </c>
      <c r="D39" s="60">
        <v>67.400000000000006</v>
      </c>
      <c r="E39" s="60">
        <v>59.7</v>
      </c>
      <c r="F39" s="60">
        <v>55.5</v>
      </c>
      <c r="G39" s="60">
        <v>72</v>
      </c>
      <c r="H39" s="60">
        <v>77.8</v>
      </c>
      <c r="I39" s="60">
        <v>84.3</v>
      </c>
      <c r="J39" s="60">
        <v>70.5</v>
      </c>
      <c r="K39" s="60">
        <v>43.5</v>
      </c>
      <c r="L39" s="60">
        <v>81.599999999999994</v>
      </c>
      <c r="M39" s="60">
        <v>61.6</v>
      </c>
      <c r="N39" s="50">
        <v>0</v>
      </c>
      <c r="O39" s="60">
        <v>81.599999999999994</v>
      </c>
      <c r="P39" s="60">
        <v>53.5</v>
      </c>
      <c r="Q39" s="50">
        <f t="shared" si="0"/>
        <v>62.464285714285722</v>
      </c>
      <c r="R39" s="62">
        <v>163</v>
      </c>
      <c r="S39" s="62">
        <v>151</v>
      </c>
      <c r="T39" s="62">
        <v>158</v>
      </c>
      <c r="U39" s="62">
        <v>150</v>
      </c>
      <c r="V39" s="51">
        <f t="shared" si="1"/>
        <v>155.5</v>
      </c>
      <c r="W39" s="59">
        <v>51.6</v>
      </c>
      <c r="X39" s="59">
        <v>49.7</v>
      </c>
      <c r="Y39" s="59">
        <v>47.4</v>
      </c>
      <c r="Z39" s="59">
        <v>47.4</v>
      </c>
      <c r="AA39" s="59">
        <v>57.8</v>
      </c>
      <c r="AB39" s="59">
        <v>45.8</v>
      </c>
      <c r="AC39" s="59">
        <v>45.8</v>
      </c>
      <c r="AD39" s="59">
        <v>43.9</v>
      </c>
      <c r="AE39" s="59">
        <v>47</v>
      </c>
      <c r="AF39" s="59">
        <v>54.7</v>
      </c>
      <c r="AG39" s="59">
        <v>57.4</v>
      </c>
      <c r="AH39" s="59">
        <v>49.7</v>
      </c>
      <c r="AI39" s="59">
        <v>69.3</v>
      </c>
      <c r="AJ39" s="59">
        <v>55.5</v>
      </c>
      <c r="AK39" s="59">
        <v>60.1</v>
      </c>
      <c r="AL39" s="59">
        <v>64.7</v>
      </c>
      <c r="AM39" s="59">
        <v>61.2</v>
      </c>
      <c r="AN39" s="52">
        <f t="shared" si="2"/>
        <v>53.470588235294123</v>
      </c>
      <c r="AO39" s="12"/>
      <c r="AP39" s="12"/>
    </row>
    <row r="40" spans="1:42" x14ac:dyDescent="0.25">
      <c r="A40" s="23" t="s">
        <v>1</v>
      </c>
      <c r="B40" s="11" t="s">
        <v>35</v>
      </c>
      <c r="C40" s="57">
        <v>155</v>
      </c>
      <c r="D40" s="58">
        <v>91.3</v>
      </c>
      <c r="E40" s="58">
        <v>95.1</v>
      </c>
      <c r="F40" s="58">
        <v>104</v>
      </c>
      <c r="G40" s="58">
        <v>66.2</v>
      </c>
      <c r="H40" s="58">
        <v>77.400000000000006</v>
      </c>
      <c r="I40" s="58">
        <v>87.8</v>
      </c>
      <c r="J40" s="58">
        <v>63.2</v>
      </c>
      <c r="K40" s="58">
        <v>87.8</v>
      </c>
      <c r="L40" s="58">
        <v>67</v>
      </c>
      <c r="M40" s="58">
        <v>66.599999999999994</v>
      </c>
      <c r="N40" s="58">
        <v>89.7</v>
      </c>
      <c r="O40" s="58">
        <v>96.7</v>
      </c>
      <c r="P40" s="58">
        <v>68.599999999999994</v>
      </c>
      <c r="Q40" s="51">
        <f t="shared" si="0"/>
        <v>86.885714285714272</v>
      </c>
      <c r="R40" s="59">
        <v>70.900000000000006</v>
      </c>
      <c r="S40" s="59">
        <v>53.5</v>
      </c>
      <c r="T40" s="59">
        <v>71.2</v>
      </c>
      <c r="U40" s="59">
        <v>66.2</v>
      </c>
      <c r="V40" s="50">
        <f t="shared" si="1"/>
        <v>65.45</v>
      </c>
      <c r="W40" s="59">
        <v>64.3</v>
      </c>
      <c r="X40" s="59">
        <v>53.5</v>
      </c>
      <c r="Y40" s="59">
        <v>57.4</v>
      </c>
      <c r="Z40" s="59">
        <v>57.4</v>
      </c>
      <c r="AA40" s="59">
        <v>63.5</v>
      </c>
      <c r="AB40" s="59">
        <v>51.6</v>
      </c>
      <c r="AC40" s="59">
        <v>51.6</v>
      </c>
      <c r="AD40" s="59">
        <v>52.8</v>
      </c>
      <c r="AE40" s="59">
        <v>49.3</v>
      </c>
      <c r="AF40" s="59">
        <v>57.8</v>
      </c>
      <c r="AG40" s="59">
        <v>63.2</v>
      </c>
      <c r="AH40" s="21">
        <v>0</v>
      </c>
      <c r="AI40" s="59">
        <v>64.7</v>
      </c>
      <c r="AJ40" s="59">
        <v>67.8</v>
      </c>
      <c r="AK40" s="59">
        <v>58.2</v>
      </c>
      <c r="AL40" s="59">
        <v>42</v>
      </c>
      <c r="AM40" s="59">
        <v>57.4</v>
      </c>
      <c r="AN40" s="52">
        <f t="shared" si="2"/>
        <v>53.676470588235304</v>
      </c>
      <c r="AO40" s="12"/>
      <c r="AP40" s="12"/>
    </row>
    <row r="41" spans="1:42" x14ac:dyDescent="0.25">
      <c r="A41" s="23" t="s">
        <v>92</v>
      </c>
      <c r="B41" s="13" t="s">
        <v>53</v>
      </c>
      <c r="C41" s="64">
        <v>66.599999999999994</v>
      </c>
      <c r="D41" s="60">
        <v>59.3</v>
      </c>
      <c r="E41" s="60">
        <v>58.2</v>
      </c>
      <c r="F41" s="60">
        <v>57.4</v>
      </c>
      <c r="G41" s="60">
        <v>69.7</v>
      </c>
      <c r="H41" s="60">
        <v>83.6</v>
      </c>
      <c r="I41" s="60">
        <v>85.9</v>
      </c>
      <c r="J41" s="60">
        <v>73.599999999999994</v>
      </c>
      <c r="K41" s="60">
        <v>83.2</v>
      </c>
      <c r="L41" s="60">
        <v>78.599999999999994</v>
      </c>
      <c r="M41" s="60">
        <v>62</v>
      </c>
      <c r="N41" s="60">
        <v>46.6</v>
      </c>
      <c r="O41" s="60">
        <v>75.099999999999994</v>
      </c>
      <c r="P41" s="59">
        <v>53.5</v>
      </c>
      <c r="Q41" s="50">
        <f t="shared" si="0"/>
        <v>68.092857142857142</v>
      </c>
      <c r="R41" s="62">
        <v>156</v>
      </c>
      <c r="S41" s="62">
        <v>152</v>
      </c>
      <c r="T41" s="62">
        <v>161</v>
      </c>
      <c r="U41" s="62">
        <v>138</v>
      </c>
      <c r="V41" s="51">
        <f t="shared" si="1"/>
        <v>151.75</v>
      </c>
      <c r="W41" s="59">
        <v>40.799999999999997</v>
      </c>
      <c r="X41" s="59">
        <v>42</v>
      </c>
      <c r="Y41" s="59">
        <v>46.6</v>
      </c>
      <c r="Z41" s="59">
        <v>46.6</v>
      </c>
      <c r="AA41" s="59">
        <v>46.6</v>
      </c>
      <c r="AB41" s="59">
        <v>43.9</v>
      </c>
      <c r="AC41" s="59">
        <v>43.9</v>
      </c>
      <c r="AD41" s="59">
        <v>42.7</v>
      </c>
      <c r="AE41" s="59">
        <v>42</v>
      </c>
      <c r="AF41" s="59">
        <v>50.4</v>
      </c>
      <c r="AG41" s="59">
        <v>45.8</v>
      </c>
      <c r="AH41" s="59">
        <v>48.9</v>
      </c>
      <c r="AI41" s="59">
        <v>66.2</v>
      </c>
      <c r="AJ41" s="59">
        <v>53.9</v>
      </c>
      <c r="AK41" s="59">
        <v>59.7</v>
      </c>
      <c r="AL41" s="59">
        <v>54.7</v>
      </c>
      <c r="AM41" s="59">
        <v>62.4</v>
      </c>
      <c r="AN41" s="52">
        <f t="shared" si="2"/>
        <v>49.241176470588236</v>
      </c>
      <c r="AO41" s="12"/>
      <c r="AP41" s="12"/>
    </row>
    <row r="42" spans="1:42" x14ac:dyDescent="0.25">
      <c r="A42" s="23" t="s">
        <v>98</v>
      </c>
      <c r="B42" s="14" t="s">
        <v>47</v>
      </c>
      <c r="C42" s="64">
        <v>70.5</v>
      </c>
      <c r="D42" s="68">
        <v>0</v>
      </c>
      <c r="E42" s="60">
        <v>49.7</v>
      </c>
      <c r="F42" s="60">
        <v>43.1</v>
      </c>
      <c r="G42" s="60">
        <v>41.2</v>
      </c>
      <c r="H42" s="60">
        <v>43.9</v>
      </c>
      <c r="I42" s="60">
        <v>55.5</v>
      </c>
      <c r="J42" s="60">
        <v>55.8</v>
      </c>
      <c r="K42" s="60">
        <v>40</v>
      </c>
      <c r="L42" s="60">
        <v>46.2</v>
      </c>
      <c r="M42" s="60">
        <v>58.9</v>
      </c>
      <c r="N42" s="60">
        <v>49.7</v>
      </c>
      <c r="O42" s="60">
        <v>73.900000000000006</v>
      </c>
      <c r="P42" s="60">
        <v>62.8</v>
      </c>
      <c r="Q42" s="50">
        <f t="shared" si="0"/>
        <v>49.371428571428567</v>
      </c>
      <c r="R42" s="59">
        <v>76.3</v>
      </c>
      <c r="S42" s="59">
        <v>72.400000000000006</v>
      </c>
      <c r="T42" s="59">
        <v>74.7</v>
      </c>
      <c r="U42" s="59">
        <v>71.2</v>
      </c>
      <c r="V42" s="50">
        <f t="shared" si="1"/>
        <v>73.649999999999991</v>
      </c>
      <c r="W42" s="65">
        <v>103</v>
      </c>
      <c r="X42" s="65">
        <v>119</v>
      </c>
      <c r="Y42" s="65">
        <v>115</v>
      </c>
      <c r="Z42" s="65">
        <v>115</v>
      </c>
      <c r="AA42" s="65">
        <v>108</v>
      </c>
      <c r="AB42" s="65">
        <v>103</v>
      </c>
      <c r="AC42" s="65">
        <v>103</v>
      </c>
      <c r="AD42" s="65">
        <v>104</v>
      </c>
      <c r="AE42" s="65">
        <v>118</v>
      </c>
      <c r="AF42" s="65">
        <v>87.8</v>
      </c>
      <c r="AG42" s="65">
        <v>112</v>
      </c>
      <c r="AH42" s="65">
        <v>91.3</v>
      </c>
      <c r="AI42" s="65">
        <v>268</v>
      </c>
      <c r="AJ42" s="65">
        <v>258</v>
      </c>
      <c r="AK42" s="65">
        <v>203</v>
      </c>
      <c r="AL42" s="60">
        <v>64.3</v>
      </c>
      <c r="AM42" s="65">
        <v>99.4</v>
      </c>
      <c r="AN42" s="51">
        <f t="shared" si="2"/>
        <v>127.7529411764706</v>
      </c>
      <c r="AO42" s="12"/>
      <c r="AP42" s="12"/>
    </row>
    <row r="43" spans="1:42" x14ac:dyDescent="0.25">
      <c r="A43" s="23" t="s">
        <v>29</v>
      </c>
      <c r="B43" s="11" t="s">
        <v>37</v>
      </c>
      <c r="C43" s="57">
        <v>101</v>
      </c>
      <c r="D43" s="58">
        <v>97.8</v>
      </c>
      <c r="E43" s="58">
        <v>105</v>
      </c>
      <c r="F43" s="58">
        <v>134</v>
      </c>
      <c r="G43" s="58">
        <v>71.2</v>
      </c>
      <c r="H43" s="58">
        <v>77.8</v>
      </c>
      <c r="I43" s="58">
        <v>75.099999999999994</v>
      </c>
      <c r="J43" s="58">
        <v>69.7</v>
      </c>
      <c r="K43" s="59">
        <v>40.799999999999997</v>
      </c>
      <c r="L43" s="58">
        <v>72</v>
      </c>
      <c r="M43" s="58">
        <v>117</v>
      </c>
      <c r="N43" s="58">
        <v>137</v>
      </c>
      <c r="O43" s="58">
        <v>103</v>
      </c>
      <c r="P43" s="58">
        <v>99</v>
      </c>
      <c r="Q43" s="51">
        <f t="shared" si="0"/>
        <v>92.885714285714286</v>
      </c>
      <c r="R43" s="59">
        <v>58.9</v>
      </c>
      <c r="S43" s="59">
        <v>57.8</v>
      </c>
      <c r="T43" s="59">
        <v>57.8</v>
      </c>
      <c r="U43" s="59">
        <v>57.8</v>
      </c>
      <c r="V43" s="50">
        <f t="shared" si="1"/>
        <v>58.075000000000003</v>
      </c>
      <c r="W43" s="59">
        <v>42</v>
      </c>
      <c r="X43" s="59">
        <v>40.4</v>
      </c>
      <c r="Y43" s="59">
        <v>47.4</v>
      </c>
      <c r="Z43" s="59">
        <v>47.4</v>
      </c>
      <c r="AA43" s="59">
        <v>43.5</v>
      </c>
      <c r="AB43" s="59">
        <v>41.2</v>
      </c>
      <c r="AC43" s="59">
        <v>41.2</v>
      </c>
      <c r="AD43" s="59">
        <v>45.4</v>
      </c>
      <c r="AE43" s="59">
        <v>38.9</v>
      </c>
      <c r="AF43" s="52">
        <v>41.6</v>
      </c>
      <c r="AG43" s="59">
        <v>47.8</v>
      </c>
      <c r="AH43" s="59">
        <v>43.5</v>
      </c>
      <c r="AI43" s="59">
        <v>49.3</v>
      </c>
      <c r="AJ43" s="59">
        <v>41.6</v>
      </c>
      <c r="AK43" s="59">
        <v>38.5</v>
      </c>
      <c r="AL43" s="59">
        <v>42.7</v>
      </c>
      <c r="AM43" s="59">
        <v>50.8</v>
      </c>
      <c r="AN43" s="52">
        <f t="shared" si="2"/>
        <v>43.717647058823523</v>
      </c>
      <c r="AO43" s="12"/>
      <c r="AP43" s="12"/>
    </row>
    <row r="44" spans="1:42" x14ac:dyDescent="0.25">
      <c r="A44" s="23" t="s">
        <v>99</v>
      </c>
      <c r="B44" s="45" t="s">
        <v>101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4">
        <v>0</v>
      </c>
      <c r="M44" s="64">
        <v>0</v>
      </c>
      <c r="N44" s="64">
        <v>0</v>
      </c>
      <c r="O44" s="64">
        <v>0</v>
      </c>
      <c r="P44" s="64">
        <v>0</v>
      </c>
      <c r="Q44" s="64">
        <v>0</v>
      </c>
      <c r="R44" s="64">
        <v>0</v>
      </c>
      <c r="S44" s="64">
        <v>0</v>
      </c>
      <c r="T44" s="64">
        <v>0</v>
      </c>
      <c r="U44" s="64">
        <v>0</v>
      </c>
      <c r="V44" s="64">
        <v>0</v>
      </c>
      <c r="W44" s="64">
        <v>0</v>
      </c>
      <c r="X44" s="64">
        <v>0</v>
      </c>
      <c r="Y44" s="64">
        <v>0</v>
      </c>
      <c r="Z44" s="64">
        <v>0</v>
      </c>
      <c r="AA44" s="64">
        <v>0</v>
      </c>
      <c r="AB44" s="64">
        <v>0</v>
      </c>
      <c r="AC44" s="64">
        <v>0</v>
      </c>
      <c r="AD44" s="64">
        <v>0</v>
      </c>
      <c r="AE44" s="64">
        <v>0</v>
      </c>
      <c r="AF44" s="64">
        <v>0</v>
      </c>
      <c r="AG44" s="64">
        <v>0</v>
      </c>
      <c r="AH44" s="64">
        <v>0</v>
      </c>
      <c r="AI44" s="64">
        <v>0</v>
      </c>
      <c r="AJ44" s="64">
        <v>0</v>
      </c>
      <c r="AK44" s="64">
        <v>0</v>
      </c>
      <c r="AL44" s="64">
        <v>0</v>
      </c>
      <c r="AM44" s="64">
        <v>0</v>
      </c>
      <c r="AN44" s="64">
        <v>0</v>
      </c>
      <c r="AO44" s="12"/>
      <c r="AP44" s="12"/>
    </row>
    <row r="45" spans="1:42" x14ac:dyDescent="0.25">
      <c r="A45" s="23" t="s">
        <v>107</v>
      </c>
      <c r="B45" s="13" t="s">
        <v>45</v>
      </c>
      <c r="C45" s="61">
        <v>74.7</v>
      </c>
      <c r="D45" s="59">
        <v>66.599999999999994</v>
      </c>
      <c r="E45" s="60">
        <v>50.1</v>
      </c>
      <c r="F45" s="59">
        <v>60.8</v>
      </c>
      <c r="G45" s="59">
        <v>63.5</v>
      </c>
      <c r="H45" s="59">
        <v>77</v>
      </c>
      <c r="I45" s="59">
        <v>73.2</v>
      </c>
      <c r="J45" s="59">
        <v>72</v>
      </c>
      <c r="K45" s="59">
        <v>75.900000000000006</v>
      </c>
      <c r="L45" s="59">
        <v>69.7</v>
      </c>
      <c r="M45" s="59">
        <v>52</v>
      </c>
      <c r="N45" s="59">
        <v>51.2</v>
      </c>
      <c r="O45" s="59">
        <v>77.8</v>
      </c>
      <c r="P45" s="59">
        <v>42.7</v>
      </c>
      <c r="Q45" s="50">
        <f t="shared" si="0"/>
        <v>64.8</v>
      </c>
      <c r="R45" s="62">
        <v>160</v>
      </c>
      <c r="S45" s="62">
        <v>149</v>
      </c>
      <c r="T45" s="62">
        <v>156</v>
      </c>
      <c r="U45" s="62">
        <v>137</v>
      </c>
      <c r="V45" s="51">
        <f t="shared" si="1"/>
        <v>150.5</v>
      </c>
      <c r="W45" s="59">
        <v>50.4</v>
      </c>
      <c r="X45" s="59">
        <v>56.6</v>
      </c>
      <c r="Y45" s="59">
        <v>55.8</v>
      </c>
      <c r="Z45" s="59">
        <v>55.8</v>
      </c>
      <c r="AA45" s="59">
        <v>57</v>
      </c>
      <c r="AB45" s="59">
        <v>51.2</v>
      </c>
      <c r="AC45" s="59">
        <v>51.2</v>
      </c>
      <c r="AD45" s="59">
        <v>57</v>
      </c>
      <c r="AE45" s="59">
        <v>50.8</v>
      </c>
      <c r="AF45" s="59">
        <v>47.4</v>
      </c>
      <c r="AG45" s="59">
        <v>62</v>
      </c>
      <c r="AH45" s="21">
        <v>0</v>
      </c>
      <c r="AI45" s="59">
        <v>70.900000000000006</v>
      </c>
      <c r="AJ45" s="59">
        <v>57.8</v>
      </c>
      <c r="AK45" s="59">
        <v>63.2</v>
      </c>
      <c r="AL45" s="59">
        <v>56.2</v>
      </c>
      <c r="AM45" s="59">
        <v>50.1</v>
      </c>
      <c r="AN45" s="52">
        <f t="shared" si="2"/>
        <v>52.552941176470597</v>
      </c>
      <c r="AO45" s="12"/>
      <c r="AP45" s="12"/>
    </row>
    <row r="46" spans="1:42" x14ac:dyDescent="0.25">
      <c r="A46" s="23" t="s">
        <v>102</v>
      </c>
      <c r="B46" s="14" t="s">
        <v>58</v>
      </c>
      <c r="C46" s="61">
        <v>60.5</v>
      </c>
      <c r="D46" s="59">
        <v>39.700000000000003</v>
      </c>
      <c r="E46" s="60">
        <v>60.5</v>
      </c>
      <c r="F46" s="21">
        <v>0</v>
      </c>
      <c r="G46" s="21">
        <v>0</v>
      </c>
      <c r="H46" s="50">
        <v>0</v>
      </c>
      <c r="I46" s="59">
        <v>42.7</v>
      </c>
      <c r="J46" s="50">
        <v>0</v>
      </c>
      <c r="K46" s="50">
        <v>0</v>
      </c>
      <c r="L46" s="50">
        <v>0</v>
      </c>
      <c r="M46" s="59">
        <v>39.700000000000003</v>
      </c>
      <c r="N46" s="59">
        <v>57.4</v>
      </c>
      <c r="O46" s="59">
        <v>73.900000000000006</v>
      </c>
      <c r="P46" s="59">
        <v>56.2</v>
      </c>
      <c r="Q46" s="50">
        <f t="shared" si="0"/>
        <v>30.757142857142856</v>
      </c>
      <c r="R46" s="59">
        <v>56.2</v>
      </c>
      <c r="S46" s="59">
        <v>40</v>
      </c>
      <c r="T46" s="59">
        <v>64.7</v>
      </c>
      <c r="U46" s="59">
        <v>65.099999999999994</v>
      </c>
      <c r="V46" s="50">
        <f t="shared" si="1"/>
        <v>56.5</v>
      </c>
      <c r="W46" s="65">
        <v>79.3</v>
      </c>
      <c r="X46" s="65">
        <v>74.7</v>
      </c>
      <c r="Y46" s="65">
        <v>79.3</v>
      </c>
      <c r="Z46" s="65">
        <v>79.3</v>
      </c>
      <c r="AA46" s="65">
        <v>72.400000000000006</v>
      </c>
      <c r="AB46" s="65">
        <v>74.3</v>
      </c>
      <c r="AC46" s="65">
        <v>74.3</v>
      </c>
      <c r="AD46" s="65">
        <v>77</v>
      </c>
      <c r="AE46" s="65">
        <v>89.4</v>
      </c>
      <c r="AF46" s="65">
        <v>78.2</v>
      </c>
      <c r="AG46" s="65">
        <v>78.599999999999994</v>
      </c>
      <c r="AH46" s="65">
        <v>73.599999999999994</v>
      </c>
      <c r="AI46" s="59">
        <v>64.3</v>
      </c>
      <c r="AJ46" s="59">
        <v>67.400000000000006</v>
      </c>
      <c r="AK46" s="59">
        <v>55.1</v>
      </c>
      <c r="AL46" s="65">
        <v>141</v>
      </c>
      <c r="AM46" s="59">
        <v>52.8</v>
      </c>
      <c r="AN46" s="51">
        <f t="shared" si="2"/>
        <v>77.117647058823536</v>
      </c>
      <c r="AO46" s="12"/>
      <c r="AP46" s="12"/>
    </row>
    <row r="47" spans="1:42" x14ac:dyDescent="0.25">
      <c r="A47" s="23" t="s">
        <v>25</v>
      </c>
      <c r="B47" s="11" t="s">
        <v>36</v>
      </c>
      <c r="C47" s="57">
        <v>133</v>
      </c>
      <c r="D47" s="58">
        <v>111</v>
      </c>
      <c r="E47" s="58">
        <v>77.400000000000006</v>
      </c>
      <c r="F47" s="63">
        <v>182</v>
      </c>
      <c r="G47" s="58">
        <v>70.099999999999994</v>
      </c>
      <c r="H47" s="58">
        <v>87.4</v>
      </c>
      <c r="I47" s="58">
        <v>79.7</v>
      </c>
      <c r="J47" s="58">
        <v>91.7</v>
      </c>
      <c r="K47" s="58">
        <v>69.3</v>
      </c>
      <c r="L47" s="58">
        <v>86.7</v>
      </c>
      <c r="M47" s="58">
        <v>102</v>
      </c>
      <c r="N47" s="58">
        <v>147</v>
      </c>
      <c r="O47" s="58">
        <v>119</v>
      </c>
      <c r="P47" s="58">
        <v>118</v>
      </c>
      <c r="Q47" s="51">
        <f t="shared" si="0"/>
        <v>105.30714285714286</v>
      </c>
      <c r="R47" s="59">
        <v>75.5</v>
      </c>
      <c r="S47" s="59">
        <v>61.6</v>
      </c>
      <c r="T47" s="59">
        <v>70.900000000000006</v>
      </c>
      <c r="U47" s="59">
        <v>67.400000000000006</v>
      </c>
      <c r="V47" s="50">
        <f t="shared" si="1"/>
        <v>68.849999999999994</v>
      </c>
      <c r="W47" s="59">
        <v>39.299999999999997</v>
      </c>
      <c r="X47" s="52">
        <v>0</v>
      </c>
      <c r="Y47" s="59">
        <v>42</v>
      </c>
      <c r="Z47" s="59">
        <v>42</v>
      </c>
      <c r="AA47" s="59">
        <v>40</v>
      </c>
      <c r="AB47" s="21">
        <v>0</v>
      </c>
      <c r="AC47" s="21">
        <v>0</v>
      </c>
      <c r="AD47" s="59">
        <v>46.6</v>
      </c>
      <c r="AE47" s="21">
        <v>0</v>
      </c>
      <c r="AF47" s="59">
        <v>41.6</v>
      </c>
      <c r="AG47" s="59">
        <v>42.7</v>
      </c>
      <c r="AH47" s="59">
        <v>42</v>
      </c>
      <c r="AI47" s="59">
        <v>58.2</v>
      </c>
      <c r="AJ47" s="59">
        <v>58.5</v>
      </c>
      <c r="AK47" s="59">
        <v>48.1</v>
      </c>
      <c r="AL47" s="59">
        <v>58.9</v>
      </c>
      <c r="AM47" s="59">
        <v>53.5</v>
      </c>
      <c r="AN47" s="52">
        <f t="shared" si="2"/>
        <v>36.082352941176467</v>
      </c>
      <c r="AO47" s="12"/>
      <c r="AP47" s="12"/>
    </row>
    <row r="48" spans="1:42" x14ac:dyDescent="0.25">
      <c r="A48" s="23" t="s">
        <v>103</v>
      </c>
      <c r="B48" s="14" t="s">
        <v>59</v>
      </c>
      <c r="C48" s="61">
        <v>58.2</v>
      </c>
      <c r="D48" s="59">
        <v>56.6</v>
      </c>
      <c r="E48" s="60">
        <v>61.2</v>
      </c>
      <c r="F48" s="59">
        <v>42.4</v>
      </c>
      <c r="G48" s="59">
        <v>49.7</v>
      </c>
      <c r="H48" s="59">
        <v>64.7</v>
      </c>
      <c r="I48" s="59">
        <v>56.6</v>
      </c>
      <c r="J48" s="59">
        <v>59.3</v>
      </c>
      <c r="K48" s="59">
        <v>62.4</v>
      </c>
      <c r="L48" s="59">
        <v>61.2</v>
      </c>
      <c r="M48" s="59">
        <v>45.1</v>
      </c>
      <c r="N48" s="59">
        <v>50.1</v>
      </c>
      <c r="O48" s="59">
        <v>71.599999999999994</v>
      </c>
      <c r="P48" s="59">
        <v>58.2</v>
      </c>
      <c r="Q48" s="50">
        <f t="shared" si="0"/>
        <v>56.95000000000001</v>
      </c>
      <c r="R48" s="60">
        <v>83.6</v>
      </c>
      <c r="S48" s="59">
        <v>71.599999999999994</v>
      </c>
      <c r="T48" s="60">
        <v>82</v>
      </c>
      <c r="U48" s="59">
        <v>65.5</v>
      </c>
      <c r="V48" s="50">
        <f t="shared" si="1"/>
        <v>75.674999999999997</v>
      </c>
      <c r="W48" s="59">
        <v>75.5</v>
      </c>
      <c r="X48" s="59">
        <v>73.599999999999994</v>
      </c>
      <c r="Y48" s="59">
        <v>74.7</v>
      </c>
      <c r="Z48" s="59">
        <v>74.7</v>
      </c>
      <c r="AA48" s="65">
        <v>78.2</v>
      </c>
      <c r="AB48" s="59">
        <v>67.400000000000006</v>
      </c>
      <c r="AC48" s="59">
        <v>67.400000000000006</v>
      </c>
      <c r="AD48" s="65">
        <v>77</v>
      </c>
      <c r="AE48" s="65">
        <v>77.400000000000006</v>
      </c>
      <c r="AF48" s="59">
        <v>70.900000000000006</v>
      </c>
      <c r="AG48" s="59">
        <v>75.900000000000006</v>
      </c>
      <c r="AH48" s="59">
        <v>64.3</v>
      </c>
      <c r="AI48" s="59">
        <v>74.7</v>
      </c>
      <c r="AJ48" s="65">
        <v>82.8</v>
      </c>
      <c r="AK48" s="59">
        <v>69.3</v>
      </c>
      <c r="AL48" s="59">
        <v>67.400000000000006</v>
      </c>
      <c r="AM48" s="65">
        <v>102</v>
      </c>
      <c r="AN48" s="51">
        <f t="shared" si="2"/>
        <v>74.89411764705882</v>
      </c>
      <c r="AO48" s="12"/>
      <c r="AP48" s="12"/>
    </row>
    <row r="49" spans="1:42" x14ac:dyDescent="0.25">
      <c r="A49" s="23" t="s">
        <v>2</v>
      </c>
      <c r="B49" s="11" t="s">
        <v>68</v>
      </c>
      <c r="C49" s="61">
        <v>53.1</v>
      </c>
      <c r="D49" s="58">
        <v>62</v>
      </c>
      <c r="E49" s="60">
        <v>50.4</v>
      </c>
      <c r="F49" s="59">
        <v>58.9</v>
      </c>
      <c r="G49" s="58">
        <v>88.6</v>
      </c>
      <c r="H49" s="58">
        <v>124</v>
      </c>
      <c r="I49" s="58">
        <v>124</v>
      </c>
      <c r="J49" s="58">
        <v>102</v>
      </c>
      <c r="K49" s="58">
        <v>127</v>
      </c>
      <c r="L49" s="58">
        <v>114</v>
      </c>
      <c r="M49" s="58">
        <v>78.2</v>
      </c>
      <c r="N49" s="59">
        <v>51.2</v>
      </c>
      <c r="O49" s="58">
        <v>67</v>
      </c>
      <c r="P49" s="59">
        <v>44.7</v>
      </c>
      <c r="Q49" s="51">
        <f t="shared" si="0"/>
        <v>81.792857142857159</v>
      </c>
      <c r="R49" s="59">
        <v>67</v>
      </c>
      <c r="S49" s="59">
        <v>58.5</v>
      </c>
      <c r="T49" s="59">
        <v>60.1</v>
      </c>
      <c r="U49" s="59">
        <v>50.4</v>
      </c>
      <c r="V49" s="50">
        <f t="shared" si="1"/>
        <v>59</v>
      </c>
      <c r="W49" s="59">
        <v>40.799999999999997</v>
      </c>
      <c r="X49" s="59">
        <v>38.9</v>
      </c>
      <c r="Y49" s="59">
        <v>42.4</v>
      </c>
      <c r="Z49" s="59">
        <v>42.4</v>
      </c>
      <c r="AA49" s="59">
        <v>40.4</v>
      </c>
      <c r="AB49" s="21">
        <v>0</v>
      </c>
      <c r="AC49" s="21">
        <v>0</v>
      </c>
      <c r="AD49" s="59">
        <v>41.2</v>
      </c>
      <c r="AE49" s="21">
        <v>0</v>
      </c>
      <c r="AF49" s="21">
        <v>0</v>
      </c>
      <c r="AG49" s="59">
        <v>43.9</v>
      </c>
      <c r="AH49" s="21">
        <v>0</v>
      </c>
      <c r="AI49" s="59">
        <v>49.7</v>
      </c>
      <c r="AJ49" s="59">
        <v>41.2</v>
      </c>
      <c r="AK49" s="21">
        <v>0</v>
      </c>
      <c r="AL49" s="21">
        <v>0</v>
      </c>
      <c r="AM49" s="21">
        <v>0</v>
      </c>
      <c r="AN49" s="52">
        <f t="shared" si="2"/>
        <v>22.405882352941177</v>
      </c>
      <c r="AO49" s="12"/>
      <c r="AP49" s="12"/>
    </row>
    <row r="50" spans="1:42" x14ac:dyDescent="0.25">
      <c r="A50" s="23" t="s">
        <v>33</v>
      </c>
      <c r="B50" s="11" t="s">
        <v>49</v>
      </c>
      <c r="C50" s="61">
        <v>68.900000000000006</v>
      </c>
      <c r="D50" s="59">
        <v>63.9</v>
      </c>
      <c r="E50" s="60">
        <v>63.5</v>
      </c>
      <c r="F50" s="59">
        <v>101</v>
      </c>
      <c r="G50" s="59">
        <v>42</v>
      </c>
      <c r="H50" s="59">
        <v>54.3</v>
      </c>
      <c r="I50" s="59">
        <v>49.7</v>
      </c>
      <c r="J50" s="59">
        <v>42</v>
      </c>
      <c r="K50" s="59">
        <v>43.1</v>
      </c>
      <c r="L50" s="50">
        <v>0</v>
      </c>
      <c r="M50" s="59">
        <v>77.8</v>
      </c>
      <c r="N50" s="59">
        <v>88.2</v>
      </c>
      <c r="O50" s="59">
        <v>80.5</v>
      </c>
      <c r="P50" s="59">
        <v>84</v>
      </c>
      <c r="Q50" s="51">
        <f t="shared" si="0"/>
        <v>61.35</v>
      </c>
      <c r="R50" s="59">
        <v>56.6</v>
      </c>
      <c r="S50" s="59">
        <v>50.1</v>
      </c>
      <c r="T50" s="59">
        <v>59.7</v>
      </c>
      <c r="U50" s="59">
        <v>61.6</v>
      </c>
      <c r="V50" s="50">
        <f t="shared" si="1"/>
        <v>57</v>
      </c>
      <c r="W50" s="59">
        <v>60.5</v>
      </c>
      <c r="X50" s="59">
        <v>67</v>
      </c>
      <c r="Y50" s="59">
        <v>62.4</v>
      </c>
      <c r="Z50" s="59">
        <v>62.4</v>
      </c>
      <c r="AA50" s="59">
        <v>56.2</v>
      </c>
      <c r="AB50" s="59">
        <v>55.5</v>
      </c>
      <c r="AC50" s="59">
        <v>55.5</v>
      </c>
      <c r="AD50" s="59">
        <v>59.7</v>
      </c>
      <c r="AE50" s="59">
        <v>53.1</v>
      </c>
      <c r="AF50" s="59">
        <v>54.7</v>
      </c>
      <c r="AG50" s="59">
        <v>55.1</v>
      </c>
      <c r="AH50" s="59">
        <v>39.700000000000003</v>
      </c>
      <c r="AI50" s="59">
        <v>47</v>
      </c>
      <c r="AJ50" s="59">
        <v>44.3</v>
      </c>
      <c r="AK50" s="21">
        <v>0</v>
      </c>
      <c r="AL50" s="59">
        <v>50.8</v>
      </c>
      <c r="AM50" s="21">
        <v>0</v>
      </c>
      <c r="AN50" s="52">
        <f t="shared" si="2"/>
        <v>48.464705882352938</v>
      </c>
      <c r="AP50" s="12"/>
    </row>
    <row r="51" spans="1:42" x14ac:dyDescent="0.25">
      <c r="A51" s="23" t="s">
        <v>30</v>
      </c>
      <c r="B51" s="11" t="s">
        <v>40</v>
      </c>
      <c r="C51" s="57">
        <v>87.8</v>
      </c>
      <c r="D51" s="58">
        <v>92.8</v>
      </c>
      <c r="E51" s="58">
        <v>98.6</v>
      </c>
      <c r="F51" s="58">
        <v>150</v>
      </c>
      <c r="G51" s="58">
        <v>73.2</v>
      </c>
      <c r="H51" s="58">
        <v>82.4</v>
      </c>
      <c r="I51" s="58">
        <v>68.599999999999994</v>
      </c>
      <c r="J51" s="58">
        <v>83.2</v>
      </c>
      <c r="K51" s="58">
        <v>75.099999999999994</v>
      </c>
      <c r="L51" s="58">
        <v>77.8</v>
      </c>
      <c r="M51" s="58">
        <v>117</v>
      </c>
      <c r="N51" s="58">
        <v>130</v>
      </c>
      <c r="O51" s="58">
        <v>87</v>
      </c>
      <c r="P51" s="58">
        <v>82</v>
      </c>
      <c r="Q51" s="51">
        <f t="shared" si="0"/>
        <v>93.25</v>
      </c>
      <c r="R51" s="59">
        <v>55.8</v>
      </c>
      <c r="S51" s="59">
        <v>58.9</v>
      </c>
      <c r="T51" s="59">
        <v>50.4</v>
      </c>
      <c r="U51" s="59">
        <v>58.9</v>
      </c>
      <c r="V51" s="50">
        <f t="shared" si="1"/>
        <v>56</v>
      </c>
      <c r="W51" s="52">
        <v>0</v>
      </c>
      <c r="X51" s="52">
        <v>0</v>
      </c>
      <c r="Y51" s="52">
        <v>0</v>
      </c>
      <c r="Z51" s="52">
        <v>0</v>
      </c>
      <c r="AA51" s="21">
        <v>0</v>
      </c>
      <c r="AB51" s="21">
        <v>0</v>
      </c>
      <c r="AC51" s="21">
        <v>0</v>
      </c>
      <c r="AD51" s="21">
        <v>0</v>
      </c>
      <c r="AE51" s="21">
        <v>0</v>
      </c>
      <c r="AF51" s="21">
        <v>0</v>
      </c>
      <c r="AG51" s="21">
        <v>0</v>
      </c>
      <c r="AH51" s="21">
        <v>0</v>
      </c>
      <c r="AI51" s="59">
        <v>38.5</v>
      </c>
      <c r="AJ51" s="59">
        <v>39.299999999999997</v>
      </c>
      <c r="AK51" s="21">
        <v>0</v>
      </c>
      <c r="AL51" s="59">
        <v>47.4</v>
      </c>
      <c r="AM51" s="21">
        <v>0</v>
      </c>
      <c r="AN51" s="52">
        <f t="shared" si="2"/>
        <v>7.3647058823529408</v>
      </c>
    </row>
    <row r="52" spans="1:42" x14ac:dyDescent="0.25">
      <c r="A52" s="23" t="s">
        <v>104</v>
      </c>
      <c r="B52" s="14" t="s">
        <v>75</v>
      </c>
      <c r="C52" s="61">
        <v>45.8</v>
      </c>
      <c r="D52" s="21">
        <v>0</v>
      </c>
      <c r="E52" s="60">
        <v>42.4</v>
      </c>
      <c r="F52" s="21">
        <v>0</v>
      </c>
      <c r="G52" s="21">
        <v>0</v>
      </c>
      <c r="H52" s="50">
        <v>0</v>
      </c>
      <c r="I52" s="50">
        <v>0</v>
      </c>
      <c r="J52" s="50">
        <v>0</v>
      </c>
      <c r="K52" s="50">
        <v>0</v>
      </c>
      <c r="L52" s="59">
        <v>43.1</v>
      </c>
      <c r="M52" s="50">
        <v>0</v>
      </c>
      <c r="N52" s="50">
        <v>0</v>
      </c>
      <c r="O52" s="50">
        <v>0</v>
      </c>
      <c r="P52" s="50">
        <v>0</v>
      </c>
      <c r="Q52" s="50">
        <f t="shared" si="0"/>
        <v>9.3785714285714281</v>
      </c>
      <c r="R52" s="59">
        <v>67.8</v>
      </c>
      <c r="S52" s="59">
        <v>56.6</v>
      </c>
      <c r="T52" s="59">
        <v>60.5</v>
      </c>
      <c r="U52" s="59">
        <v>50.1</v>
      </c>
      <c r="V52" s="50">
        <f t="shared" si="1"/>
        <v>58.75</v>
      </c>
      <c r="W52" s="65">
        <v>97.4</v>
      </c>
      <c r="X52" s="65">
        <v>108</v>
      </c>
      <c r="Y52" s="65">
        <v>107</v>
      </c>
      <c r="Z52" s="65">
        <v>107</v>
      </c>
      <c r="AA52" s="65">
        <v>100</v>
      </c>
      <c r="AB52" s="65">
        <v>119</v>
      </c>
      <c r="AC52" s="65">
        <v>119</v>
      </c>
      <c r="AD52" s="65">
        <v>105</v>
      </c>
      <c r="AE52" s="65">
        <v>108</v>
      </c>
      <c r="AF52" s="65">
        <v>104</v>
      </c>
      <c r="AG52" s="65">
        <v>103</v>
      </c>
      <c r="AH52" s="65">
        <v>86.3</v>
      </c>
      <c r="AI52" s="59">
        <v>77</v>
      </c>
      <c r="AJ52" s="65">
        <v>86.3</v>
      </c>
      <c r="AK52" s="59">
        <v>72</v>
      </c>
      <c r="AL52" s="59">
        <v>62.8</v>
      </c>
      <c r="AM52" s="65">
        <v>115</v>
      </c>
      <c r="AN52" s="51">
        <f t="shared" si="2"/>
        <v>98.635294117647049</v>
      </c>
    </row>
    <row r="53" spans="1:42" x14ac:dyDescent="0.25">
      <c r="A53" s="23" t="s">
        <v>105</v>
      </c>
      <c r="B53" s="14" t="s">
        <v>82</v>
      </c>
      <c r="C53" s="61">
        <v>0</v>
      </c>
      <c r="D53" s="21">
        <v>0</v>
      </c>
      <c r="E53" s="60">
        <v>0</v>
      </c>
      <c r="F53" s="21">
        <v>0</v>
      </c>
      <c r="G53" s="21">
        <v>0</v>
      </c>
      <c r="H53" s="50">
        <v>0</v>
      </c>
      <c r="I53" s="50">
        <v>0</v>
      </c>
      <c r="J53" s="50">
        <v>0</v>
      </c>
      <c r="K53" s="50">
        <v>0</v>
      </c>
      <c r="L53" s="59">
        <v>0</v>
      </c>
      <c r="M53" s="50">
        <v>0</v>
      </c>
      <c r="N53" s="50">
        <v>0</v>
      </c>
      <c r="O53" s="50">
        <v>0</v>
      </c>
      <c r="P53" s="50">
        <v>0</v>
      </c>
      <c r="Q53" s="50">
        <f t="shared" si="0"/>
        <v>0</v>
      </c>
      <c r="R53" s="59">
        <v>46.2</v>
      </c>
      <c r="S53" s="52">
        <v>0</v>
      </c>
      <c r="T53" s="52">
        <v>0</v>
      </c>
      <c r="U53" s="52">
        <v>0</v>
      </c>
      <c r="V53" s="50">
        <f t="shared" si="1"/>
        <v>11.55</v>
      </c>
      <c r="W53" s="59">
        <v>76.599999999999994</v>
      </c>
      <c r="X53" s="65">
        <v>87.4</v>
      </c>
      <c r="Y53" s="65">
        <v>90.9</v>
      </c>
      <c r="Z53" s="65">
        <v>90.9</v>
      </c>
      <c r="AA53" s="65">
        <v>80.900000000000006</v>
      </c>
      <c r="AB53" s="65">
        <v>102</v>
      </c>
      <c r="AC53" s="65">
        <v>102</v>
      </c>
      <c r="AD53" s="65">
        <v>90.1</v>
      </c>
      <c r="AE53" s="65">
        <v>95.1</v>
      </c>
      <c r="AF53" s="65">
        <v>84.7</v>
      </c>
      <c r="AG53" s="65">
        <v>84.7</v>
      </c>
      <c r="AH53" s="59">
        <v>76.3</v>
      </c>
      <c r="AI53" s="59">
        <v>58.2</v>
      </c>
      <c r="AJ53" s="59">
        <v>68.599999999999994</v>
      </c>
      <c r="AK53" s="59">
        <v>55.1</v>
      </c>
      <c r="AL53" s="59">
        <v>47</v>
      </c>
      <c r="AM53" s="65">
        <v>95.1</v>
      </c>
      <c r="AN53" s="51">
        <f t="shared" si="2"/>
        <v>81.505882352941171</v>
      </c>
    </row>
    <row r="54" spans="1:42" x14ac:dyDescent="0.25">
      <c r="A54" s="23" t="s">
        <v>106</v>
      </c>
      <c r="B54" s="14" t="s">
        <v>61</v>
      </c>
      <c r="C54" s="61">
        <v>57</v>
      </c>
      <c r="D54" s="59">
        <v>55.8</v>
      </c>
      <c r="E54" s="60">
        <v>49.3</v>
      </c>
      <c r="F54" s="59">
        <v>49.7</v>
      </c>
      <c r="G54" s="21">
        <v>0</v>
      </c>
      <c r="H54" s="59">
        <v>60.8</v>
      </c>
      <c r="I54" s="59">
        <v>43.5</v>
      </c>
      <c r="J54" s="59">
        <v>48.5</v>
      </c>
      <c r="K54" s="59">
        <v>50.1</v>
      </c>
      <c r="L54" s="59">
        <v>54.7</v>
      </c>
      <c r="M54" s="59">
        <v>47.4</v>
      </c>
      <c r="N54" s="59">
        <v>47.8</v>
      </c>
      <c r="O54" s="59">
        <v>53.1</v>
      </c>
      <c r="P54" s="59">
        <v>50.1</v>
      </c>
      <c r="Q54" s="50">
        <f t="shared" si="0"/>
        <v>47.7</v>
      </c>
      <c r="R54" s="59">
        <v>59.3</v>
      </c>
      <c r="S54" s="59">
        <v>48.5</v>
      </c>
      <c r="T54" s="59">
        <v>60.5</v>
      </c>
      <c r="U54" s="59">
        <v>48.9</v>
      </c>
      <c r="V54" s="50">
        <f t="shared" si="1"/>
        <v>54.300000000000004</v>
      </c>
      <c r="W54" s="59">
        <v>73.900000000000006</v>
      </c>
      <c r="X54" s="59">
        <v>67.400000000000006</v>
      </c>
      <c r="Y54" s="59">
        <v>65.5</v>
      </c>
      <c r="Z54" s="59">
        <v>65.5</v>
      </c>
      <c r="AA54" s="59">
        <v>64.3</v>
      </c>
      <c r="AB54" s="59">
        <v>83.6</v>
      </c>
      <c r="AC54" s="59">
        <v>83.6</v>
      </c>
      <c r="AD54" s="59">
        <v>73.599999999999994</v>
      </c>
      <c r="AE54" s="59">
        <v>78.599999999999994</v>
      </c>
      <c r="AF54" s="59">
        <v>65.900000000000006</v>
      </c>
      <c r="AG54" s="59">
        <v>68.900000000000006</v>
      </c>
      <c r="AH54" s="59">
        <v>68.599999999999994</v>
      </c>
      <c r="AI54" s="59">
        <v>67.400000000000006</v>
      </c>
      <c r="AJ54" s="59">
        <v>60.5</v>
      </c>
      <c r="AK54" s="59">
        <v>48.9</v>
      </c>
      <c r="AL54" s="65">
        <v>107</v>
      </c>
      <c r="AM54" s="59">
        <v>67.8</v>
      </c>
      <c r="AN54" s="51">
        <f t="shared" si="2"/>
        <v>71.235294117647058</v>
      </c>
    </row>
    <row r="55" spans="1:42" x14ac:dyDescent="0.25">
      <c r="A55" s="15"/>
      <c r="B55" s="16"/>
      <c r="C55" s="16"/>
      <c r="H55" s="17"/>
      <c r="I55" s="17"/>
      <c r="M55" s="18"/>
      <c r="S55" s="20"/>
      <c r="T55" s="16"/>
    </row>
    <row r="56" spans="1:42" x14ac:dyDescent="0.25">
      <c r="A56" s="15"/>
      <c r="H56" s="17"/>
      <c r="I56" s="17"/>
      <c r="M56" s="18"/>
      <c r="S56" s="20"/>
      <c r="T56" s="16"/>
    </row>
    <row r="57" spans="1:42" x14ac:dyDescent="0.25">
      <c r="A57" s="15"/>
      <c r="H57" s="17"/>
      <c r="I57" s="17"/>
      <c r="M57" s="18"/>
      <c r="S57" s="20"/>
      <c r="T57" s="16"/>
      <c r="AO57" s="12"/>
      <c r="AP57" s="12"/>
    </row>
    <row r="58" spans="1:42" x14ac:dyDescent="0.25">
      <c r="A58" s="15"/>
      <c r="H58" s="17"/>
      <c r="I58" s="17"/>
      <c r="M58" s="18"/>
      <c r="S58" s="20"/>
      <c r="T58" s="16"/>
    </row>
    <row r="59" spans="1:42" x14ac:dyDescent="0.25">
      <c r="A59" s="15"/>
      <c r="H59" s="17"/>
      <c r="I59" s="17"/>
      <c r="M59" s="18"/>
      <c r="S59" s="20"/>
      <c r="T59" s="16"/>
    </row>
    <row r="60" spans="1:42" x14ac:dyDescent="0.25">
      <c r="A60" s="15"/>
      <c r="M60" s="18"/>
      <c r="S60" s="20"/>
      <c r="T60" s="16"/>
    </row>
    <row r="61" spans="1:42" x14ac:dyDescent="0.25">
      <c r="A61" s="15"/>
      <c r="M61" s="18"/>
    </row>
    <row r="62" spans="1:42" x14ac:dyDescent="0.25">
      <c r="A62" s="15"/>
      <c r="M62" s="18"/>
    </row>
    <row r="63" spans="1:42" x14ac:dyDescent="0.25">
      <c r="A63" s="15"/>
      <c r="M63" s="18"/>
    </row>
    <row r="64" spans="1:42" x14ac:dyDescent="0.25">
      <c r="A64" s="15"/>
      <c r="M64" s="18"/>
    </row>
    <row r="65" spans="1:13" x14ac:dyDescent="0.25">
      <c r="A65" s="15"/>
      <c r="M65" s="18"/>
    </row>
    <row r="66" spans="1:13" x14ac:dyDescent="0.25">
      <c r="A66" s="15"/>
      <c r="M66" s="18"/>
    </row>
    <row r="67" spans="1:13" x14ac:dyDescent="0.25">
      <c r="A67" s="15"/>
      <c r="M67" s="18"/>
    </row>
    <row r="68" spans="1:13" x14ac:dyDescent="0.25">
      <c r="A68" s="15"/>
      <c r="M68" s="18"/>
    </row>
    <row r="69" spans="1:13" x14ac:dyDescent="0.25">
      <c r="A69" s="15"/>
      <c r="M69" s="18"/>
    </row>
    <row r="70" spans="1:13" x14ac:dyDescent="0.25">
      <c r="A70" s="22"/>
      <c r="M70" s="18"/>
    </row>
    <row r="71" spans="1:13" x14ac:dyDescent="0.25">
      <c r="A71" s="22"/>
      <c r="M71" s="18"/>
    </row>
    <row r="72" spans="1:13" x14ac:dyDescent="0.25">
      <c r="A72" s="22"/>
      <c r="M72" s="18"/>
    </row>
    <row r="73" spans="1:13" x14ac:dyDescent="0.25">
      <c r="A73" s="22"/>
      <c r="M73" s="18"/>
    </row>
    <row r="74" spans="1:13" x14ac:dyDescent="0.25">
      <c r="A74" s="22"/>
      <c r="M74" s="18"/>
    </row>
    <row r="75" spans="1:13" x14ac:dyDescent="0.25">
      <c r="A75" s="22"/>
      <c r="M75" s="18"/>
    </row>
    <row r="76" spans="1:13" x14ac:dyDescent="0.25">
      <c r="A76" s="22"/>
      <c r="M76" s="18"/>
    </row>
    <row r="77" spans="1:13" x14ac:dyDescent="0.25">
      <c r="A77" s="22"/>
      <c r="M77" s="18"/>
    </row>
    <row r="78" spans="1:13" x14ac:dyDescent="0.25">
      <c r="A78" s="22"/>
      <c r="M78" s="18"/>
    </row>
    <row r="79" spans="1:13" x14ac:dyDescent="0.25">
      <c r="A79" s="22"/>
      <c r="M79" s="18"/>
    </row>
    <row r="80" spans="1:13" x14ac:dyDescent="0.25">
      <c r="A80" s="22"/>
      <c r="M80" s="18"/>
    </row>
    <row r="81" spans="1:13" x14ac:dyDescent="0.25">
      <c r="A81" s="22"/>
      <c r="M81" s="18"/>
    </row>
    <row r="82" spans="1:13" x14ac:dyDescent="0.25">
      <c r="M82" s="18"/>
    </row>
    <row r="83" spans="1:13" x14ac:dyDescent="0.25">
      <c r="A83" s="24"/>
      <c r="M83" s="18"/>
    </row>
    <row r="84" spans="1:13" x14ac:dyDescent="0.25">
      <c r="A84" s="22"/>
      <c r="M84" s="18"/>
    </row>
    <row r="85" spans="1:13" x14ac:dyDescent="0.25">
      <c r="A85" s="22"/>
      <c r="M85" s="18"/>
    </row>
    <row r="86" spans="1:13" x14ac:dyDescent="0.25">
      <c r="A86" s="22"/>
      <c r="M86" s="18"/>
    </row>
    <row r="87" spans="1:13" x14ac:dyDescent="0.25">
      <c r="A87" s="22"/>
      <c r="M87" s="18"/>
    </row>
    <row r="88" spans="1:13" x14ac:dyDescent="0.25">
      <c r="A88" s="22"/>
      <c r="M88" s="18"/>
    </row>
    <row r="89" spans="1:13" x14ac:dyDescent="0.25">
      <c r="A89" s="22"/>
      <c r="M89" s="18"/>
    </row>
    <row r="90" spans="1:13" x14ac:dyDescent="0.25">
      <c r="A90" s="22"/>
      <c r="M90" s="18"/>
    </row>
    <row r="91" spans="1:13" x14ac:dyDescent="0.25">
      <c r="A91" s="22"/>
      <c r="M91" s="18"/>
    </row>
    <row r="92" spans="1:13" x14ac:dyDescent="0.25">
      <c r="A92" s="22"/>
      <c r="M92" s="18"/>
    </row>
    <row r="93" spans="1:13" x14ac:dyDescent="0.25">
      <c r="A93" s="22"/>
      <c r="M93" s="18"/>
    </row>
    <row r="94" spans="1:13" x14ac:dyDescent="0.25">
      <c r="A94" s="22"/>
      <c r="M94" s="18"/>
    </row>
    <row r="95" spans="1:13" x14ac:dyDescent="0.25">
      <c r="A95" s="22"/>
      <c r="M95" s="18"/>
    </row>
    <row r="96" spans="1:13" x14ac:dyDescent="0.25">
      <c r="A96" s="22"/>
      <c r="M96" s="18"/>
    </row>
    <row r="97" spans="1:13" x14ac:dyDescent="0.25">
      <c r="A97" s="22"/>
      <c r="M97" s="18"/>
    </row>
    <row r="98" spans="1:13" x14ac:dyDescent="0.25">
      <c r="A98" s="22"/>
      <c r="M98" s="18"/>
    </row>
    <row r="99" spans="1:13" x14ac:dyDescent="0.25">
      <c r="A99" s="22"/>
      <c r="M99" s="18"/>
    </row>
    <row r="100" spans="1:13" x14ac:dyDescent="0.25">
      <c r="A100" s="22"/>
      <c r="M100" s="18"/>
    </row>
    <row r="101" spans="1:13" x14ac:dyDescent="0.25">
      <c r="A101" s="22"/>
      <c r="M101" s="18"/>
    </row>
    <row r="102" spans="1:13" x14ac:dyDescent="0.25">
      <c r="A102" s="22"/>
      <c r="M102" s="18"/>
    </row>
    <row r="103" spans="1:13" x14ac:dyDescent="0.25">
      <c r="A103" s="22"/>
      <c r="M103" s="18"/>
    </row>
    <row r="104" spans="1:13" x14ac:dyDescent="0.25">
      <c r="A104" s="22"/>
      <c r="M104" s="18"/>
    </row>
    <row r="105" spans="1:13" x14ac:dyDescent="0.25">
      <c r="A105" s="22"/>
      <c r="M105" s="18"/>
    </row>
    <row r="106" spans="1:13" x14ac:dyDescent="0.25">
      <c r="A106" s="22"/>
      <c r="M106" s="18"/>
    </row>
    <row r="107" spans="1:13" x14ac:dyDescent="0.25">
      <c r="A107" s="22"/>
      <c r="M107" s="18"/>
    </row>
    <row r="108" spans="1:13" x14ac:dyDescent="0.25">
      <c r="A108" s="22"/>
      <c r="M108" s="18"/>
    </row>
    <row r="109" spans="1:13" x14ac:dyDescent="0.25">
      <c r="A109" s="22"/>
      <c r="M109" s="18"/>
    </row>
    <row r="110" spans="1:13" x14ac:dyDescent="0.25">
      <c r="A110" s="22"/>
      <c r="M110" s="18"/>
    </row>
    <row r="111" spans="1:13" x14ac:dyDescent="0.25">
      <c r="A111" s="25"/>
      <c r="M111" s="18"/>
    </row>
    <row r="112" spans="1:13" x14ac:dyDescent="0.25">
      <c r="A112" s="25"/>
      <c r="M112" s="18"/>
    </row>
    <row r="113" spans="1:13" x14ac:dyDescent="0.25">
      <c r="A113" s="25"/>
      <c r="M113" s="18"/>
    </row>
    <row r="114" spans="1:13" x14ac:dyDescent="0.25">
      <c r="A114" s="25"/>
      <c r="M114" s="18"/>
    </row>
    <row r="115" spans="1:13" x14ac:dyDescent="0.25">
      <c r="A115" s="25"/>
      <c r="M115" s="18"/>
    </row>
    <row r="116" spans="1:13" x14ac:dyDescent="0.25">
      <c r="A116" s="25"/>
      <c r="M116" s="18"/>
    </row>
    <row r="117" spans="1:13" x14ac:dyDescent="0.25">
      <c r="A117" s="25"/>
      <c r="M117" s="18"/>
    </row>
    <row r="118" spans="1:13" x14ac:dyDescent="0.25">
      <c r="A118" s="25"/>
      <c r="M118" s="18"/>
    </row>
    <row r="119" spans="1:13" x14ac:dyDescent="0.25">
      <c r="A119" s="25"/>
      <c r="M119" s="18"/>
    </row>
    <row r="120" spans="1:13" x14ac:dyDescent="0.25">
      <c r="A120" s="25"/>
      <c r="M120" s="18"/>
    </row>
    <row r="121" spans="1:13" x14ac:dyDescent="0.25">
      <c r="A121" s="25"/>
      <c r="M121" s="18"/>
    </row>
    <row r="122" spans="1:13" x14ac:dyDescent="0.25">
      <c r="A122" s="25"/>
    </row>
    <row r="123" spans="1:13" x14ac:dyDescent="0.25">
      <c r="A123" s="25"/>
    </row>
    <row r="124" spans="1:13" x14ac:dyDescent="0.25">
      <c r="A124" s="25"/>
    </row>
    <row r="125" spans="1:13" x14ac:dyDescent="0.25">
      <c r="A125" s="25"/>
    </row>
    <row r="126" spans="1:13" x14ac:dyDescent="0.25">
      <c r="A126" s="25"/>
    </row>
    <row r="127" spans="1:13" x14ac:dyDescent="0.25">
      <c r="A127" s="25"/>
    </row>
    <row r="128" spans="1:13" x14ac:dyDescent="0.25">
      <c r="A128" s="25"/>
    </row>
    <row r="129" spans="1:1" x14ac:dyDescent="0.25">
      <c r="A129" s="25"/>
    </row>
    <row r="130" spans="1:1" x14ac:dyDescent="0.25">
      <c r="A130" s="25"/>
    </row>
  </sheetData>
  <sortState ref="AP3:AQ47">
    <sortCondition ref="AP3"/>
  </sortState>
  <mergeCells count="1">
    <mergeCell ref="C1:AM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18E0E-4FDF-DF49-A2F2-B58DDD61638C}">
  <dimension ref="A1:BB128"/>
  <sheetViews>
    <sheetView zoomScale="70" zoomScaleNormal="70" workbookViewId="0">
      <selection activeCell="AU14" sqref="AU14"/>
    </sheetView>
  </sheetViews>
  <sheetFormatPr baseColWidth="10" defaultRowHeight="15" x14ac:dyDescent="0.25"/>
  <cols>
    <col min="1" max="1" width="8.140625" style="23" bestFit="1" customWidth="1"/>
    <col min="2" max="2" width="14.140625" style="29" bestFit="1" customWidth="1"/>
    <col min="3" max="5" width="7.7109375" style="7" bestFit="1" customWidth="1"/>
    <col min="6" max="6" width="6.85546875" style="7" bestFit="1" customWidth="1"/>
    <col min="7" max="12" width="7.7109375" style="7" bestFit="1" customWidth="1"/>
    <col min="13" max="14" width="6.85546875" style="7" bestFit="1" customWidth="1"/>
    <col min="15" max="17" width="7.7109375" style="7" bestFit="1" customWidth="1"/>
    <col min="18" max="18" width="7" style="2" bestFit="1" customWidth="1"/>
    <col min="19" max="29" width="7.7109375" style="7" bestFit="1" customWidth="1"/>
    <col min="30" max="30" width="7.85546875" style="2" bestFit="1" customWidth="1"/>
    <col min="31" max="33" width="8.140625" style="2" bestFit="1" customWidth="1"/>
    <col min="34" max="34" width="7.7109375" style="2" bestFit="1" customWidth="1"/>
    <col min="35" max="35" width="6.85546875" style="2" bestFit="1" customWidth="1"/>
    <col min="36" max="37" width="7.7109375" style="2" bestFit="1" customWidth="1"/>
    <col min="38" max="38" width="8.140625" style="2" bestFit="1" customWidth="1"/>
    <col min="39" max="43" width="7.7109375" style="2" bestFit="1" customWidth="1"/>
    <col min="44" max="44" width="7.28515625" style="2" bestFit="1" customWidth="1"/>
    <col min="45" max="46" width="6.85546875" style="2" bestFit="1" customWidth="1"/>
    <col min="47" max="53" width="7.7109375" style="2" bestFit="1" customWidth="1"/>
    <col min="54" max="54" width="7.85546875" style="2" bestFit="1" customWidth="1"/>
    <col min="55" max="55" width="16.42578125" style="2" customWidth="1"/>
    <col min="56" max="16384" width="11.42578125" style="2"/>
  </cols>
  <sheetData>
    <row r="1" spans="1:54" x14ac:dyDescent="0.25">
      <c r="A1" s="33"/>
      <c r="B1" s="32"/>
      <c r="C1" s="86" t="s">
        <v>111</v>
      </c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</row>
    <row r="2" spans="1:54" ht="30.75" thickBot="1" x14ac:dyDescent="0.3">
      <c r="A2" s="36"/>
      <c r="B2" s="37" t="s">
        <v>110</v>
      </c>
      <c r="C2" s="38" t="s">
        <v>24</v>
      </c>
      <c r="D2" s="38" t="s">
        <v>17</v>
      </c>
      <c r="E2" s="38" t="s">
        <v>26</v>
      </c>
      <c r="F2" s="38" t="s">
        <v>27</v>
      </c>
      <c r="G2" s="38" t="s">
        <v>20</v>
      </c>
      <c r="H2" s="38" t="s">
        <v>21</v>
      </c>
      <c r="I2" s="38" t="s">
        <v>1</v>
      </c>
      <c r="J2" s="38" t="s">
        <v>29</v>
      </c>
      <c r="K2" s="38" t="s">
        <v>25</v>
      </c>
      <c r="L2" s="38" t="s">
        <v>2</v>
      </c>
      <c r="M2" s="38" t="s">
        <v>33</v>
      </c>
      <c r="N2" s="38" t="s">
        <v>30</v>
      </c>
      <c r="O2" s="38" t="s">
        <v>9</v>
      </c>
      <c r="P2" s="38" t="s">
        <v>11</v>
      </c>
      <c r="Q2" s="38" t="s">
        <v>100</v>
      </c>
      <c r="R2" s="47" t="s">
        <v>108</v>
      </c>
      <c r="S2" s="40" t="s">
        <v>3</v>
      </c>
      <c r="T2" s="40" t="s">
        <v>28</v>
      </c>
      <c r="U2" s="40" t="s">
        <v>23</v>
      </c>
      <c r="V2" s="40" t="s">
        <v>22</v>
      </c>
      <c r="W2" s="40" t="s">
        <v>86</v>
      </c>
      <c r="X2" s="40" t="s">
        <v>87</v>
      </c>
      <c r="Y2" s="40" t="s">
        <v>88</v>
      </c>
      <c r="Z2" s="40" t="s">
        <v>89</v>
      </c>
      <c r="AA2" s="40" t="s">
        <v>90</v>
      </c>
      <c r="AB2" s="40" t="s">
        <v>91</v>
      </c>
      <c r="AC2" s="40" t="s">
        <v>92</v>
      </c>
      <c r="AD2" s="47" t="s">
        <v>108</v>
      </c>
      <c r="AE2" s="41" t="s">
        <v>12</v>
      </c>
      <c r="AF2" s="41" t="s">
        <v>13</v>
      </c>
      <c r="AG2" s="41" t="s">
        <v>32</v>
      </c>
      <c r="AH2" s="41" t="s">
        <v>14</v>
      </c>
      <c r="AI2" s="41" t="s">
        <v>5</v>
      </c>
      <c r="AJ2" s="41" t="s">
        <v>4</v>
      </c>
      <c r="AK2" s="41" t="s">
        <v>0</v>
      </c>
      <c r="AL2" s="41" t="s">
        <v>8</v>
      </c>
      <c r="AM2" s="41" t="s">
        <v>7</v>
      </c>
      <c r="AN2" s="41" t="s">
        <v>10</v>
      </c>
      <c r="AO2" s="41" t="s">
        <v>6</v>
      </c>
      <c r="AP2" s="41" t="s">
        <v>15</v>
      </c>
      <c r="AQ2" s="41" t="s">
        <v>19</v>
      </c>
      <c r="AR2" s="41" t="s">
        <v>31</v>
      </c>
      <c r="AS2" s="41" t="s">
        <v>18</v>
      </c>
      <c r="AT2" s="41" t="s">
        <v>34</v>
      </c>
      <c r="AU2" s="41" t="s">
        <v>16</v>
      </c>
      <c r="AV2" s="41" t="s">
        <v>94</v>
      </c>
      <c r="AW2" s="41" t="s">
        <v>95</v>
      </c>
      <c r="AX2" s="41" t="s">
        <v>96</v>
      </c>
      <c r="AY2" s="41" t="s">
        <v>97</v>
      </c>
      <c r="AZ2" s="41" t="s">
        <v>98</v>
      </c>
      <c r="BA2" s="41" t="s">
        <v>99</v>
      </c>
      <c r="BB2" s="47" t="s">
        <v>108</v>
      </c>
    </row>
    <row r="3" spans="1:54" x14ac:dyDescent="0.25">
      <c r="A3" s="23" t="s">
        <v>3</v>
      </c>
      <c r="B3" s="8" t="s">
        <v>48</v>
      </c>
      <c r="C3" s="70">
        <v>62</v>
      </c>
      <c r="D3" s="70">
        <v>77.400000000000006</v>
      </c>
      <c r="E3" s="70">
        <v>65.099999999999994</v>
      </c>
      <c r="F3" s="70">
        <v>54.3</v>
      </c>
      <c r="G3" s="70">
        <v>42</v>
      </c>
      <c r="H3" s="70">
        <v>52</v>
      </c>
      <c r="I3" s="70">
        <v>79.3</v>
      </c>
      <c r="J3" s="70">
        <v>74.3</v>
      </c>
      <c r="K3" s="70">
        <v>67.8</v>
      </c>
      <c r="L3" s="70">
        <v>51.6</v>
      </c>
      <c r="M3" s="70">
        <v>78.2</v>
      </c>
      <c r="N3" s="70">
        <v>59.7</v>
      </c>
      <c r="O3" s="70">
        <v>47.8</v>
      </c>
      <c r="P3" s="70">
        <v>57.8</v>
      </c>
      <c r="Q3" s="70">
        <v>74.3</v>
      </c>
      <c r="R3" s="43">
        <f>AVERAGE(C3:Q3)</f>
        <v>62.906666666666666</v>
      </c>
      <c r="S3" s="71">
        <v>147</v>
      </c>
      <c r="T3" s="71">
        <v>147</v>
      </c>
      <c r="U3" s="71">
        <v>142</v>
      </c>
      <c r="V3" s="71">
        <v>143</v>
      </c>
      <c r="W3" s="71">
        <v>148</v>
      </c>
      <c r="X3" s="71">
        <v>147</v>
      </c>
      <c r="Y3" s="71">
        <v>135</v>
      </c>
      <c r="Z3" s="71">
        <v>156</v>
      </c>
      <c r="AA3" s="71">
        <v>149</v>
      </c>
      <c r="AB3" s="71">
        <v>154</v>
      </c>
      <c r="AC3" s="71">
        <v>160</v>
      </c>
      <c r="AD3" s="44">
        <f>AVERAGE(S3:AC3)</f>
        <v>148</v>
      </c>
      <c r="AE3" s="43">
        <v>47.4</v>
      </c>
      <c r="AF3" s="43">
        <v>57</v>
      </c>
      <c r="AG3" s="43">
        <v>57.4</v>
      </c>
      <c r="AH3" s="43">
        <v>40.4</v>
      </c>
      <c r="AI3" s="43">
        <v>57.4</v>
      </c>
      <c r="AJ3" s="43">
        <v>47.4</v>
      </c>
      <c r="AK3" s="43">
        <v>50.4</v>
      </c>
      <c r="AL3" s="43">
        <v>54.7</v>
      </c>
      <c r="AM3" s="43">
        <v>49.3</v>
      </c>
      <c r="AN3" s="43">
        <v>58.9</v>
      </c>
      <c r="AO3" s="43">
        <v>55.5</v>
      </c>
      <c r="AP3" s="43">
        <v>40</v>
      </c>
      <c r="AQ3" s="43">
        <v>52</v>
      </c>
      <c r="AR3" s="43">
        <v>47.4</v>
      </c>
      <c r="AS3" s="43">
        <v>58.2</v>
      </c>
      <c r="AT3" s="43">
        <v>51.6</v>
      </c>
      <c r="AU3" s="43">
        <v>46.2</v>
      </c>
      <c r="AV3" s="43">
        <v>42</v>
      </c>
      <c r="AW3" s="43">
        <v>50.1</v>
      </c>
      <c r="AX3" s="43">
        <v>53.1</v>
      </c>
      <c r="AY3" s="43">
        <v>45.1</v>
      </c>
      <c r="AZ3" s="43">
        <v>56.2</v>
      </c>
      <c r="BA3" s="43">
        <v>48.5</v>
      </c>
      <c r="BB3" s="43">
        <f>AVERAGE(AE3:BA3)</f>
        <v>50.704347826086959</v>
      </c>
    </row>
    <row r="4" spans="1:54" x14ac:dyDescent="0.25">
      <c r="A4" s="23" t="s">
        <v>24</v>
      </c>
      <c r="B4" s="11" t="s">
        <v>39</v>
      </c>
      <c r="C4" s="70">
        <v>79.7</v>
      </c>
      <c r="D4" s="72">
        <v>111</v>
      </c>
      <c r="E4" s="72">
        <v>81.3</v>
      </c>
      <c r="F4" s="72">
        <v>98.2</v>
      </c>
      <c r="G4" s="72">
        <v>81.599999999999994</v>
      </c>
      <c r="H4" s="70">
        <v>45.8</v>
      </c>
      <c r="I4" s="72">
        <v>87.8</v>
      </c>
      <c r="J4" s="72">
        <v>91.3</v>
      </c>
      <c r="K4" s="72">
        <v>86.3</v>
      </c>
      <c r="L4" s="72">
        <v>83.6</v>
      </c>
      <c r="M4" s="72">
        <v>77</v>
      </c>
      <c r="N4" s="72">
        <v>75.5</v>
      </c>
      <c r="O4" s="72">
        <v>82.8</v>
      </c>
      <c r="P4" s="70">
        <v>60.8</v>
      </c>
      <c r="Q4" s="70">
        <v>56.2</v>
      </c>
      <c r="R4" s="44">
        <f t="shared" ref="R4:R18" si="0">AVERAGE(C4:Q4)</f>
        <v>79.926666666666662</v>
      </c>
      <c r="S4" s="70">
        <v>63.9</v>
      </c>
      <c r="T4" s="70">
        <v>67.400000000000006</v>
      </c>
      <c r="U4" s="70">
        <v>72</v>
      </c>
      <c r="V4" s="70">
        <v>67.8</v>
      </c>
      <c r="W4" s="70">
        <v>62.4</v>
      </c>
      <c r="X4" s="70">
        <v>67.400000000000006</v>
      </c>
      <c r="Y4" s="70">
        <v>46.6</v>
      </c>
      <c r="Z4" s="70">
        <v>55.8</v>
      </c>
      <c r="AA4" s="70">
        <v>52.8</v>
      </c>
      <c r="AB4" s="70">
        <v>55.1</v>
      </c>
      <c r="AC4" s="70">
        <v>70.099999999999994</v>
      </c>
      <c r="AD4" s="43">
        <f>AVERAGE(S4:AC4)</f>
        <v>61.936363636363645</v>
      </c>
      <c r="AE4" s="43">
        <v>45.4</v>
      </c>
      <c r="AF4" s="43">
        <v>49.3</v>
      </c>
      <c r="AG4" s="43">
        <v>0</v>
      </c>
      <c r="AH4" s="43">
        <v>55.8</v>
      </c>
      <c r="AI4" s="43">
        <v>44.3</v>
      </c>
      <c r="AJ4" s="43">
        <v>0</v>
      </c>
      <c r="AK4" s="43">
        <v>0</v>
      </c>
      <c r="AL4" s="43">
        <v>44.7</v>
      </c>
      <c r="AM4" s="43">
        <v>0</v>
      </c>
      <c r="AN4" s="43">
        <v>0</v>
      </c>
      <c r="AO4" s="43">
        <v>55.5</v>
      </c>
      <c r="AP4" s="43">
        <v>40.4</v>
      </c>
      <c r="AQ4" s="43">
        <v>0</v>
      </c>
      <c r="AR4" s="43">
        <v>44.7</v>
      </c>
      <c r="AS4" s="43">
        <v>40</v>
      </c>
      <c r="AT4" s="43">
        <v>52.4</v>
      </c>
      <c r="AU4" s="43">
        <v>0</v>
      </c>
      <c r="AV4" s="43">
        <v>0</v>
      </c>
      <c r="AW4" s="43">
        <v>0</v>
      </c>
      <c r="AX4" s="43">
        <v>0</v>
      </c>
      <c r="AY4" s="43">
        <v>0</v>
      </c>
      <c r="AZ4" s="43">
        <v>0</v>
      </c>
      <c r="BA4" s="43">
        <v>0</v>
      </c>
      <c r="BB4" s="43">
        <f t="shared" ref="BB4:BB44" si="1">AVERAGE(AE4:BA4)</f>
        <v>20.543478260869563</v>
      </c>
    </row>
    <row r="5" spans="1:54" x14ac:dyDescent="0.25">
      <c r="A5" s="23" t="s">
        <v>17</v>
      </c>
      <c r="B5" s="11" t="s">
        <v>57</v>
      </c>
      <c r="C5" s="70">
        <v>41.6</v>
      </c>
      <c r="D5" s="70">
        <v>60.5</v>
      </c>
      <c r="E5" s="70">
        <v>41.6</v>
      </c>
      <c r="F5" s="70">
        <v>44.3</v>
      </c>
      <c r="G5" s="72">
        <v>79.3</v>
      </c>
      <c r="H5" s="70">
        <v>51.2</v>
      </c>
      <c r="I5" s="70">
        <v>52</v>
      </c>
      <c r="J5" s="70">
        <v>60.5</v>
      </c>
      <c r="K5" s="70">
        <v>45.1</v>
      </c>
      <c r="L5" s="72">
        <v>81.599999999999994</v>
      </c>
      <c r="M5" s="70">
        <v>60.5</v>
      </c>
      <c r="N5" s="70">
        <v>47</v>
      </c>
      <c r="O5" s="72">
        <v>94.4</v>
      </c>
      <c r="P5" s="70">
        <v>49.3</v>
      </c>
      <c r="Q5" s="70">
        <v>47</v>
      </c>
      <c r="R5" s="44">
        <f t="shared" si="0"/>
        <v>57.059999999999995</v>
      </c>
      <c r="S5" s="70">
        <v>0</v>
      </c>
      <c r="T5" s="70">
        <v>0</v>
      </c>
      <c r="U5" s="70">
        <v>0</v>
      </c>
      <c r="V5" s="70">
        <v>0</v>
      </c>
      <c r="W5" s="70">
        <v>0</v>
      </c>
      <c r="X5" s="70">
        <v>0</v>
      </c>
      <c r="Y5" s="70">
        <v>0</v>
      </c>
      <c r="Z5" s="70">
        <v>0</v>
      </c>
      <c r="AA5" s="70">
        <v>0</v>
      </c>
      <c r="AB5" s="70">
        <v>0</v>
      </c>
      <c r="AC5" s="70">
        <v>0</v>
      </c>
      <c r="AD5" s="43">
        <v>0</v>
      </c>
      <c r="AE5" s="43">
        <v>0</v>
      </c>
      <c r="AF5" s="43">
        <v>0</v>
      </c>
      <c r="AG5" s="43">
        <v>0</v>
      </c>
      <c r="AH5" s="43">
        <v>40.799999999999997</v>
      </c>
      <c r="AI5" s="43">
        <v>0</v>
      </c>
      <c r="AJ5" s="43">
        <v>0</v>
      </c>
      <c r="AK5" s="43">
        <v>0</v>
      </c>
      <c r="AL5" s="43">
        <v>0</v>
      </c>
      <c r="AM5" s="43">
        <v>0</v>
      </c>
      <c r="AN5" s="43">
        <v>0</v>
      </c>
      <c r="AO5" s="43">
        <v>41.2</v>
      </c>
      <c r="AP5" s="43">
        <v>0</v>
      </c>
      <c r="AQ5" s="43">
        <v>0</v>
      </c>
      <c r="AR5" s="43">
        <v>0</v>
      </c>
      <c r="AS5" s="43">
        <v>0</v>
      </c>
      <c r="AT5" s="43">
        <v>0</v>
      </c>
      <c r="AU5" s="43">
        <v>0</v>
      </c>
      <c r="AV5" s="43">
        <v>0</v>
      </c>
      <c r="AW5" s="43">
        <v>0</v>
      </c>
      <c r="AX5" s="43">
        <v>0</v>
      </c>
      <c r="AY5" s="43">
        <v>0</v>
      </c>
      <c r="AZ5" s="43">
        <v>0</v>
      </c>
      <c r="BA5" s="43">
        <v>0</v>
      </c>
      <c r="BB5" s="43">
        <f t="shared" si="1"/>
        <v>3.5652173913043477</v>
      </c>
    </row>
    <row r="6" spans="1:54" x14ac:dyDescent="0.25">
      <c r="A6" s="23" t="s">
        <v>28</v>
      </c>
      <c r="B6" s="13" t="s">
        <v>44</v>
      </c>
      <c r="C6" s="70">
        <v>65.5</v>
      </c>
      <c r="D6" s="70">
        <v>72</v>
      </c>
      <c r="E6" s="70">
        <v>72.400000000000006</v>
      </c>
      <c r="F6" s="70">
        <v>57.8</v>
      </c>
      <c r="G6" s="70">
        <v>0</v>
      </c>
      <c r="H6" s="70">
        <v>50.8</v>
      </c>
      <c r="I6" s="70">
        <v>71.599999999999994</v>
      </c>
      <c r="J6" s="70">
        <v>68.900000000000006</v>
      </c>
      <c r="K6" s="70">
        <v>67</v>
      </c>
      <c r="L6" s="70">
        <v>54.7</v>
      </c>
      <c r="M6" s="70">
        <v>65.5</v>
      </c>
      <c r="N6" s="70">
        <v>50.1</v>
      </c>
      <c r="O6" s="70">
        <v>53.1</v>
      </c>
      <c r="P6" s="70">
        <v>56.2</v>
      </c>
      <c r="Q6" s="70">
        <v>64.3</v>
      </c>
      <c r="R6" s="43">
        <f t="shared" si="0"/>
        <v>57.993333333333339</v>
      </c>
      <c r="S6" s="71">
        <v>154</v>
      </c>
      <c r="T6" s="71">
        <v>153</v>
      </c>
      <c r="U6" s="71">
        <v>134</v>
      </c>
      <c r="V6" s="71">
        <v>135</v>
      </c>
      <c r="W6" s="71">
        <v>135</v>
      </c>
      <c r="X6" s="71">
        <v>152</v>
      </c>
      <c r="Y6" s="71">
        <v>125</v>
      </c>
      <c r="Z6" s="71">
        <v>148</v>
      </c>
      <c r="AA6" s="71">
        <v>145</v>
      </c>
      <c r="AB6" s="71">
        <v>145</v>
      </c>
      <c r="AC6" s="71">
        <v>145</v>
      </c>
      <c r="AD6" s="44">
        <f t="shared" ref="AD6:AD18" si="2">AVERAGE(S6:AC6)</f>
        <v>142.81818181818181</v>
      </c>
      <c r="AE6" s="43">
        <v>39.700000000000003</v>
      </c>
      <c r="AF6" s="43">
        <v>44.3</v>
      </c>
      <c r="AG6" s="43">
        <v>49.7</v>
      </c>
      <c r="AH6" s="43">
        <v>38.9</v>
      </c>
      <c r="AI6" s="43">
        <v>43.1</v>
      </c>
      <c r="AJ6" s="43">
        <v>40.799999999999997</v>
      </c>
      <c r="AK6" s="43">
        <v>43.9</v>
      </c>
      <c r="AL6" s="43">
        <v>49.3</v>
      </c>
      <c r="AM6" s="43">
        <v>42.7</v>
      </c>
      <c r="AN6" s="43">
        <v>65.900000000000006</v>
      </c>
      <c r="AO6" s="43">
        <v>48.5</v>
      </c>
      <c r="AP6" s="43">
        <v>42</v>
      </c>
      <c r="AQ6" s="43">
        <v>50.4</v>
      </c>
      <c r="AR6" s="43">
        <v>51.2</v>
      </c>
      <c r="AS6" s="43">
        <v>42.7</v>
      </c>
      <c r="AT6" s="43">
        <v>44.7</v>
      </c>
      <c r="AU6" s="43">
        <v>53.9</v>
      </c>
      <c r="AV6" s="43">
        <v>45.4</v>
      </c>
      <c r="AW6" s="43">
        <v>43.5</v>
      </c>
      <c r="AX6" s="43">
        <v>54.3</v>
      </c>
      <c r="AY6" s="43">
        <v>52</v>
      </c>
      <c r="AZ6" s="43">
        <v>57</v>
      </c>
      <c r="BA6" s="43">
        <v>48.5</v>
      </c>
      <c r="BB6" s="43">
        <f t="shared" si="1"/>
        <v>47.495652173913051</v>
      </c>
    </row>
    <row r="7" spans="1:54" x14ac:dyDescent="0.25">
      <c r="A7" s="23" t="s">
        <v>26</v>
      </c>
      <c r="B7" s="11" t="s">
        <v>38</v>
      </c>
      <c r="C7" s="72">
        <v>98.6</v>
      </c>
      <c r="D7" s="72">
        <v>117</v>
      </c>
      <c r="E7" s="72">
        <v>99.8</v>
      </c>
      <c r="F7" s="72">
        <v>89.7</v>
      </c>
      <c r="G7" s="72">
        <v>113</v>
      </c>
      <c r="H7" s="72">
        <v>82.8</v>
      </c>
      <c r="I7" s="72">
        <v>89.7</v>
      </c>
      <c r="J7" s="72">
        <v>93.6</v>
      </c>
      <c r="K7" s="72">
        <v>108</v>
      </c>
      <c r="L7" s="72">
        <v>157</v>
      </c>
      <c r="M7" s="72">
        <v>85.1</v>
      </c>
      <c r="N7" s="72">
        <v>81.3</v>
      </c>
      <c r="O7" s="72">
        <v>160</v>
      </c>
      <c r="P7" s="72">
        <v>72.400000000000006</v>
      </c>
      <c r="Q7" s="70">
        <v>70.099999999999994</v>
      </c>
      <c r="R7" s="44">
        <f t="shared" si="0"/>
        <v>101.20666666666665</v>
      </c>
      <c r="S7" s="70">
        <v>53.5</v>
      </c>
      <c r="T7" s="70">
        <v>53.5</v>
      </c>
      <c r="U7" s="70">
        <v>43.9</v>
      </c>
      <c r="V7" s="70">
        <v>51.2</v>
      </c>
      <c r="W7" s="70">
        <v>51.6</v>
      </c>
      <c r="X7" s="70">
        <v>48.9</v>
      </c>
      <c r="Y7" s="70">
        <v>52.4</v>
      </c>
      <c r="Z7" s="70">
        <v>49.3</v>
      </c>
      <c r="AA7" s="70">
        <v>43.1</v>
      </c>
      <c r="AB7" s="70">
        <v>51.2</v>
      </c>
      <c r="AC7" s="70">
        <v>54.3</v>
      </c>
      <c r="AD7" s="43">
        <f t="shared" si="2"/>
        <v>50.263636363636358</v>
      </c>
      <c r="AE7" s="43">
        <v>46.6</v>
      </c>
      <c r="AF7" s="43">
        <v>47</v>
      </c>
      <c r="AG7" s="43">
        <v>54.3</v>
      </c>
      <c r="AH7" s="43">
        <v>48.5</v>
      </c>
      <c r="AI7" s="43">
        <v>60.1</v>
      </c>
      <c r="AJ7" s="43">
        <v>0</v>
      </c>
      <c r="AK7" s="43">
        <v>39.700000000000003</v>
      </c>
      <c r="AL7" s="43">
        <v>45.8</v>
      </c>
      <c r="AM7" s="43">
        <v>53.9</v>
      </c>
      <c r="AN7" s="43">
        <v>57.8</v>
      </c>
      <c r="AO7" s="43">
        <v>55.5</v>
      </c>
      <c r="AP7" s="43">
        <v>55.8</v>
      </c>
      <c r="AQ7" s="43">
        <v>55.1</v>
      </c>
      <c r="AR7" s="43">
        <v>57.8</v>
      </c>
      <c r="AS7" s="43">
        <v>55.5</v>
      </c>
      <c r="AT7" s="43">
        <v>59.7</v>
      </c>
      <c r="AU7" s="43">
        <v>47</v>
      </c>
      <c r="AV7" s="43">
        <v>64.3</v>
      </c>
      <c r="AW7" s="43">
        <v>56.6</v>
      </c>
      <c r="AX7" s="43">
        <v>58.9</v>
      </c>
      <c r="AY7" s="43">
        <v>51.6</v>
      </c>
      <c r="AZ7" s="43">
        <v>58.5</v>
      </c>
      <c r="BA7" s="43">
        <v>49.3</v>
      </c>
      <c r="BB7" s="43">
        <f t="shared" si="1"/>
        <v>51.27391304347826</v>
      </c>
    </row>
    <row r="8" spans="1:54" x14ac:dyDescent="0.25">
      <c r="A8" s="23" t="s">
        <v>23</v>
      </c>
      <c r="B8" s="13" t="s">
        <v>42</v>
      </c>
      <c r="C8" s="70">
        <v>79.3</v>
      </c>
      <c r="D8" s="70">
        <v>73.900000000000006</v>
      </c>
      <c r="E8" s="70">
        <v>86.3</v>
      </c>
      <c r="F8" s="70">
        <v>48.9</v>
      </c>
      <c r="G8" s="70">
        <v>48.9</v>
      </c>
      <c r="H8" s="70">
        <v>0</v>
      </c>
      <c r="I8" s="70">
        <v>92</v>
      </c>
      <c r="J8" s="70">
        <v>73.2</v>
      </c>
      <c r="K8" s="70">
        <v>74.3</v>
      </c>
      <c r="L8" s="70">
        <v>50.8</v>
      </c>
      <c r="M8" s="70">
        <v>82</v>
      </c>
      <c r="N8" s="70">
        <v>44.7</v>
      </c>
      <c r="O8" s="70">
        <v>56.2</v>
      </c>
      <c r="P8" s="70">
        <v>54.3</v>
      </c>
      <c r="Q8" s="70">
        <v>67</v>
      </c>
      <c r="R8" s="43">
        <f t="shared" si="0"/>
        <v>62.12</v>
      </c>
      <c r="S8" s="71">
        <v>112</v>
      </c>
      <c r="T8" s="71">
        <v>112</v>
      </c>
      <c r="U8" s="71">
        <v>106</v>
      </c>
      <c r="V8" s="71">
        <v>107</v>
      </c>
      <c r="W8" s="71">
        <v>123</v>
      </c>
      <c r="X8" s="71">
        <v>131</v>
      </c>
      <c r="Y8" s="71">
        <v>106</v>
      </c>
      <c r="Z8" s="71">
        <v>119</v>
      </c>
      <c r="AA8" s="71">
        <v>116</v>
      </c>
      <c r="AB8" s="71">
        <v>119</v>
      </c>
      <c r="AC8" s="71">
        <v>125</v>
      </c>
      <c r="AD8" s="44">
        <f t="shared" si="2"/>
        <v>116</v>
      </c>
      <c r="AE8" s="43">
        <v>53.1</v>
      </c>
      <c r="AF8" s="43">
        <v>46.6</v>
      </c>
      <c r="AG8" s="43">
        <v>61.2</v>
      </c>
      <c r="AH8" s="43">
        <v>43.1</v>
      </c>
      <c r="AI8" s="43">
        <v>57.4</v>
      </c>
      <c r="AJ8" s="43">
        <v>66.2</v>
      </c>
      <c r="AK8" s="43">
        <v>68.2</v>
      </c>
      <c r="AL8" s="43">
        <v>51.2</v>
      </c>
      <c r="AM8" s="43">
        <v>51.2</v>
      </c>
      <c r="AN8" s="43">
        <v>63.2</v>
      </c>
      <c r="AO8" s="43">
        <v>45.1</v>
      </c>
      <c r="AP8" s="43">
        <v>57</v>
      </c>
      <c r="AQ8" s="43">
        <v>63.2</v>
      </c>
      <c r="AR8" s="43">
        <v>62.8</v>
      </c>
      <c r="AS8" s="43">
        <v>52.4</v>
      </c>
      <c r="AT8" s="43">
        <v>62.8</v>
      </c>
      <c r="AU8" s="43">
        <v>51.6</v>
      </c>
      <c r="AV8" s="43">
        <v>61.2</v>
      </c>
      <c r="AW8" s="43">
        <v>42</v>
      </c>
      <c r="AX8" s="43">
        <v>49.3</v>
      </c>
      <c r="AY8" s="43">
        <v>54.3</v>
      </c>
      <c r="AZ8" s="43">
        <v>53.5</v>
      </c>
      <c r="BA8" s="43">
        <v>61.2</v>
      </c>
      <c r="BB8" s="43">
        <f t="shared" si="1"/>
        <v>55.556521739130432</v>
      </c>
    </row>
    <row r="9" spans="1:54" x14ac:dyDescent="0.25">
      <c r="A9" s="23" t="s">
        <v>27</v>
      </c>
      <c r="B9" s="11" t="s">
        <v>43</v>
      </c>
      <c r="C9" s="70">
        <v>53.9</v>
      </c>
      <c r="D9" s="70">
        <v>53.1</v>
      </c>
      <c r="E9" s="70">
        <v>56.2</v>
      </c>
      <c r="F9" s="70">
        <v>54.3</v>
      </c>
      <c r="G9" s="70">
        <v>59.3</v>
      </c>
      <c r="H9" s="70">
        <v>68.599999999999994</v>
      </c>
      <c r="I9" s="70">
        <v>57</v>
      </c>
      <c r="J9" s="70">
        <v>83.6</v>
      </c>
      <c r="K9" s="70">
        <v>66.2</v>
      </c>
      <c r="L9" s="70">
        <v>70.900000000000006</v>
      </c>
      <c r="M9" s="70">
        <v>71.2</v>
      </c>
      <c r="N9" s="70">
        <v>66.599999999999994</v>
      </c>
      <c r="O9" s="70">
        <v>63.2</v>
      </c>
      <c r="P9" s="70">
        <v>0</v>
      </c>
      <c r="Q9" s="70">
        <v>51.2</v>
      </c>
      <c r="R9" s="44">
        <f t="shared" si="0"/>
        <v>58.353333333333346</v>
      </c>
      <c r="S9" s="70">
        <v>0</v>
      </c>
      <c r="T9" s="70">
        <v>0</v>
      </c>
      <c r="U9" s="70">
        <v>52</v>
      </c>
      <c r="V9" s="70">
        <v>49.7</v>
      </c>
      <c r="W9" s="70">
        <v>0</v>
      </c>
      <c r="X9" s="70">
        <v>51.2</v>
      </c>
      <c r="Y9" s="70">
        <v>0</v>
      </c>
      <c r="Z9" s="70">
        <v>50.4</v>
      </c>
      <c r="AA9" s="70">
        <v>0</v>
      </c>
      <c r="AB9" s="70">
        <v>0</v>
      </c>
      <c r="AC9" s="70">
        <v>0</v>
      </c>
      <c r="AD9" s="43">
        <f t="shared" si="2"/>
        <v>18.481818181818184</v>
      </c>
      <c r="AE9" s="43">
        <v>53.9</v>
      </c>
      <c r="AF9" s="43">
        <v>63.2</v>
      </c>
      <c r="AG9" s="43">
        <v>51.6</v>
      </c>
      <c r="AH9" s="43">
        <v>52.8</v>
      </c>
      <c r="AI9" s="43">
        <v>58.2</v>
      </c>
      <c r="AJ9" s="43">
        <v>45.1</v>
      </c>
      <c r="AK9" s="43">
        <v>43.1</v>
      </c>
      <c r="AL9" s="43">
        <v>64.7</v>
      </c>
      <c r="AM9" s="43">
        <v>55.5</v>
      </c>
      <c r="AN9" s="43">
        <v>53.5</v>
      </c>
      <c r="AO9" s="43">
        <v>72.400000000000006</v>
      </c>
      <c r="AP9" s="43">
        <v>60.5</v>
      </c>
      <c r="AQ9" s="43">
        <v>50.4</v>
      </c>
      <c r="AR9" s="43">
        <v>57.4</v>
      </c>
      <c r="AS9" s="43">
        <v>55.1</v>
      </c>
      <c r="AT9" s="43">
        <v>52</v>
      </c>
      <c r="AU9" s="43">
        <v>65.5</v>
      </c>
      <c r="AV9" s="43">
        <v>58.5</v>
      </c>
      <c r="AW9" s="43">
        <v>52</v>
      </c>
      <c r="AX9" s="43">
        <v>57.8</v>
      </c>
      <c r="AY9" s="43">
        <v>63.2</v>
      </c>
      <c r="AZ9" s="43">
        <v>59.7</v>
      </c>
      <c r="BA9" s="43">
        <v>62</v>
      </c>
      <c r="BB9" s="43">
        <f t="shared" si="1"/>
        <v>56.873913043478268</v>
      </c>
    </row>
    <row r="10" spans="1:54" x14ac:dyDescent="0.25">
      <c r="A10" s="23" t="s">
        <v>12</v>
      </c>
      <c r="B10" s="14" t="s">
        <v>62</v>
      </c>
      <c r="C10" s="70">
        <v>0</v>
      </c>
      <c r="D10" s="70">
        <v>0</v>
      </c>
      <c r="E10" s="70">
        <v>50.8</v>
      </c>
      <c r="F10" s="70">
        <v>40</v>
      </c>
      <c r="G10" s="70">
        <v>45.8</v>
      </c>
      <c r="H10" s="70">
        <v>43.5</v>
      </c>
      <c r="I10" s="70">
        <v>0</v>
      </c>
      <c r="J10" s="70">
        <v>49.7</v>
      </c>
      <c r="K10" s="70">
        <v>39.700000000000003</v>
      </c>
      <c r="L10" s="70">
        <v>56.2</v>
      </c>
      <c r="M10" s="70">
        <v>41.6</v>
      </c>
      <c r="N10" s="70">
        <v>44.7</v>
      </c>
      <c r="O10" s="70">
        <v>42</v>
      </c>
      <c r="P10" s="70">
        <v>0</v>
      </c>
      <c r="Q10" s="70">
        <v>0</v>
      </c>
      <c r="R10" s="43">
        <f t="shared" si="0"/>
        <v>30.266666666666666</v>
      </c>
      <c r="S10" s="70">
        <v>52</v>
      </c>
      <c r="T10" s="70">
        <v>52</v>
      </c>
      <c r="U10" s="70">
        <v>48.5</v>
      </c>
      <c r="V10" s="70">
        <v>0</v>
      </c>
      <c r="W10" s="70">
        <v>50.4</v>
      </c>
      <c r="X10" s="70">
        <v>50.1</v>
      </c>
      <c r="Y10" s="70">
        <v>42</v>
      </c>
      <c r="Z10" s="70">
        <v>0</v>
      </c>
      <c r="AA10" s="70">
        <v>0</v>
      </c>
      <c r="AB10" s="70">
        <v>44.3</v>
      </c>
      <c r="AC10" s="70">
        <v>46.2</v>
      </c>
      <c r="AD10" s="43">
        <f t="shared" si="2"/>
        <v>35.045454545454547</v>
      </c>
      <c r="AE10" s="43">
        <v>57.4</v>
      </c>
      <c r="AF10" s="43">
        <v>54.3</v>
      </c>
      <c r="AG10" s="43">
        <v>60.5</v>
      </c>
      <c r="AH10" s="43">
        <v>67</v>
      </c>
      <c r="AI10" s="73">
        <v>87.4</v>
      </c>
      <c r="AJ10" s="73">
        <v>126</v>
      </c>
      <c r="AK10" s="73">
        <v>121</v>
      </c>
      <c r="AL10" s="46">
        <v>64.7</v>
      </c>
      <c r="AM10" s="73">
        <v>105</v>
      </c>
      <c r="AN10" s="73">
        <v>75.900000000000006</v>
      </c>
      <c r="AO10" s="46">
        <v>64.7</v>
      </c>
      <c r="AP10" s="73">
        <v>103</v>
      </c>
      <c r="AQ10" s="73">
        <v>105</v>
      </c>
      <c r="AR10" s="73">
        <v>101</v>
      </c>
      <c r="AS10" s="73">
        <v>97.8</v>
      </c>
      <c r="AT10" s="73">
        <v>82</v>
      </c>
      <c r="AU10" s="73">
        <v>108</v>
      </c>
      <c r="AV10" s="73">
        <v>105</v>
      </c>
      <c r="AW10" s="73">
        <v>113</v>
      </c>
      <c r="AX10" s="73">
        <v>109</v>
      </c>
      <c r="AY10" s="73">
        <v>103</v>
      </c>
      <c r="AZ10" s="73">
        <v>108</v>
      </c>
      <c r="BA10" s="73">
        <v>114</v>
      </c>
      <c r="BB10" s="44">
        <f t="shared" si="1"/>
        <v>92.726086956521726</v>
      </c>
    </row>
    <row r="11" spans="1:54" x14ac:dyDescent="0.25">
      <c r="A11" s="23" t="s">
        <v>13</v>
      </c>
      <c r="B11" s="14" t="s">
        <v>76</v>
      </c>
      <c r="C11" s="70">
        <v>0</v>
      </c>
      <c r="D11" s="70">
        <v>0</v>
      </c>
      <c r="E11" s="70">
        <v>41.6</v>
      </c>
      <c r="F11" s="70">
        <v>0</v>
      </c>
      <c r="G11" s="70">
        <v>0</v>
      </c>
      <c r="H11" s="70">
        <v>45.1</v>
      </c>
      <c r="I11" s="70">
        <v>0</v>
      </c>
      <c r="J11" s="70">
        <v>52.8</v>
      </c>
      <c r="K11" s="70">
        <v>0</v>
      </c>
      <c r="L11" s="70">
        <v>42.4</v>
      </c>
      <c r="M11" s="70">
        <v>56.6</v>
      </c>
      <c r="N11" s="70">
        <v>45.4</v>
      </c>
      <c r="O11" s="70">
        <v>46.2</v>
      </c>
      <c r="P11" s="70">
        <v>0</v>
      </c>
      <c r="Q11" s="70">
        <v>0</v>
      </c>
      <c r="R11" s="43">
        <f t="shared" si="0"/>
        <v>22.006666666666664</v>
      </c>
      <c r="S11" s="70">
        <v>63.9</v>
      </c>
      <c r="T11" s="70">
        <v>63.9</v>
      </c>
      <c r="U11" s="70">
        <v>0</v>
      </c>
      <c r="V11" s="70">
        <v>0</v>
      </c>
      <c r="W11" s="70">
        <v>51.6</v>
      </c>
      <c r="X11" s="70">
        <v>41.2</v>
      </c>
      <c r="Y11" s="70">
        <v>47.8</v>
      </c>
      <c r="Z11" s="70">
        <v>47.8</v>
      </c>
      <c r="AA11" s="70">
        <v>50.4</v>
      </c>
      <c r="AB11" s="70">
        <v>47.8</v>
      </c>
      <c r="AC11" s="70">
        <v>41.2</v>
      </c>
      <c r="AD11" s="43">
        <f t="shared" si="2"/>
        <v>41.418181818181822</v>
      </c>
      <c r="AE11" s="43">
        <v>43.5</v>
      </c>
      <c r="AF11" s="43">
        <v>69.7</v>
      </c>
      <c r="AG11" s="43">
        <v>59.7</v>
      </c>
      <c r="AH11" s="73">
        <v>74.3</v>
      </c>
      <c r="AI11" s="73">
        <v>72</v>
      </c>
      <c r="AJ11" s="73">
        <v>110</v>
      </c>
      <c r="AK11" s="73">
        <v>97.8</v>
      </c>
      <c r="AL11" s="73">
        <v>71.599999999999994</v>
      </c>
      <c r="AM11" s="73">
        <v>74.7</v>
      </c>
      <c r="AN11" s="43">
        <v>60.8</v>
      </c>
      <c r="AO11" s="43">
        <v>61.6</v>
      </c>
      <c r="AP11" s="73">
        <v>101</v>
      </c>
      <c r="AQ11" s="73">
        <v>100</v>
      </c>
      <c r="AR11" s="73">
        <v>101</v>
      </c>
      <c r="AS11" s="73">
        <v>85.9</v>
      </c>
      <c r="AT11" s="73">
        <v>79.3</v>
      </c>
      <c r="AU11" s="73">
        <v>95.9</v>
      </c>
      <c r="AV11" s="73">
        <v>87.4</v>
      </c>
      <c r="AW11" s="73">
        <v>79</v>
      </c>
      <c r="AX11" s="73">
        <v>94.7</v>
      </c>
      <c r="AY11" s="73">
        <v>95.1</v>
      </c>
      <c r="AZ11" s="73">
        <v>97.1</v>
      </c>
      <c r="BA11" s="73">
        <v>99</v>
      </c>
      <c r="BB11" s="44">
        <f t="shared" si="1"/>
        <v>83.091304347826096</v>
      </c>
    </row>
    <row r="12" spans="1:54" x14ac:dyDescent="0.25">
      <c r="A12" s="23" t="s">
        <v>32</v>
      </c>
      <c r="B12" s="14" t="s">
        <v>74</v>
      </c>
      <c r="C12" s="70">
        <v>0</v>
      </c>
      <c r="D12" s="70">
        <v>0</v>
      </c>
      <c r="E12" s="70">
        <v>49.3</v>
      </c>
      <c r="F12" s="70">
        <v>0</v>
      </c>
      <c r="G12" s="70">
        <v>41.6</v>
      </c>
      <c r="H12" s="70">
        <v>0</v>
      </c>
      <c r="I12" s="70">
        <v>0</v>
      </c>
      <c r="J12" s="70">
        <v>51.6</v>
      </c>
      <c r="K12" s="70">
        <v>47.4</v>
      </c>
      <c r="L12" s="70">
        <v>0</v>
      </c>
      <c r="M12" s="70">
        <v>52.8</v>
      </c>
      <c r="N12" s="70">
        <v>0</v>
      </c>
      <c r="O12" s="70">
        <v>0</v>
      </c>
      <c r="P12" s="70">
        <v>0</v>
      </c>
      <c r="Q12" s="70">
        <v>0</v>
      </c>
      <c r="R12" s="43">
        <f t="shared" si="0"/>
        <v>16.18</v>
      </c>
      <c r="S12" s="70">
        <v>45.8</v>
      </c>
      <c r="T12" s="70">
        <v>47.4</v>
      </c>
      <c r="U12" s="70">
        <v>43.1</v>
      </c>
      <c r="V12" s="70">
        <v>0</v>
      </c>
      <c r="W12" s="70">
        <v>49.3</v>
      </c>
      <c r="X12" s="70">
        <v>48.5</v>
      </c>
      <c r="Y12" s="70">
        <v>45.4</v>
      </c>
      <c r="Z12" s="70">
        <v>0</v>
      </c>
      <c r="AA12" s="70">
        <v>45.1</v>
      </c>
      <c r="AB12" s="70">
        <v>40.4</v>
      </c>
      <c r="AC12" s="70">
        <v>49.7</v>
      </c>
      <c r="AD12" s="43">
        <f t="shared" si="2"/>
        <v>37.699999999999996</v>
      </c>
      <c r="AE12" s="43">
        <v>50.8</v>
      </c>
      <c r="AF12" s="43">
        <v>53.1</v>
      </c>
      <c r="AG12" s="43">
        <v>60.8</v>
      </c>
      <c r="AH12" s="43">
        <v>65.5</v>
      </c>
      <c r="AI12" s="73">
        <v>82.8</v>
      </c>
      <c r="AJ12" s="73">
        <v>121</v>
      </c>
      <c r="AK12" s="73">
        <v>118</v>
      </c>
      <c r="AL12" s="73">
        <v>68.599999999999994</v>
      </c>
      <c r="AM12" s="73">
        <v>82.8</v>
      </c>
      <c r="AN12" s="43">
        <v>64.7</v>
      </c>
      <c r="AO12" s="43">
        <v>60.8</v>
      </c>
      <c r="AP12" s="73">
        <v>100</v>
      </c>
      <c r="AQ12" s="73">
        <v>89.4</v>
      </c>
      <c r="AR12" s="73">
        <v>101</v>
      </c>
      <c r="AS12" s="73">
        <v>76.599999999999994</v>
      </c>
      <c r="AT12" s="73">
        <v>80.5</v>
      </c>
      <c r="AU12" s="73">
        <v>102</v>
      </c>
      <c r="AV12" s="73">
        <v>102</v>
      </c>
      <c r="AW12" s="73">
        <v>100</v>
      </c>
      <c r="AX12" s="73">
        <v>113</v>
      </c>
      <c r="AY12" s="73">
        <v>96.7</v>
      </c>
      <c r="AZ12" s="73">
        <v>111</v>
      </c>
      <c r="BA12" s="73">
        <v>97.1</v>
      </c>
      <c r="BB12" s="44">
        <f t="shared" si="1"/>
        <v>86.87826086956521</v>
      </c>
    </row>
    <row r="13" spans="1:54" x14ac:dyDescent="0.25">
      <c r="A13" s="23" t="s">
        <v>14</v>
      </c>
      <c r="B13" s="14" t="s">
        <v>60</v>
      </c>
      <c r="C13" s="70">
        <v>0</v>
      </c>
      <c r="D13" s="70">
        <v>0</v>
      </c>
      <c r="E13" s="70">
        <v>0</v>
      </c>
      <c r="F13" s="70">
        <v>48.9</v>
      </c>
      <c r="G13" s="70">
        <v>0</v>
      </c>
      <c r="H13" s="70">
        <v>0</v>
      </c>
      <c r="I13" s="70">
        <v>0</v>
      </c>
      <c r="J13" s="70">
        <v>57</v>
      </c>
      <c r="K13" s="70">
        <v>0</v>
      </c>
      <c r="L13" s="70">
        <v>0</v>
      </c>
      <c r="M13" s="70">
        <v>51.6</v>
      </c>
      <c r="N13" s="70">
        <v>51.6</v>
      </c>
      <c r="O13" s="70">
        <v>0</v>
      </c>
      <c r="P13" s="70">
        <v>0</v>
      </c>
      <c r="Q13" s="70">
        <v>0</v>
      </c>
      <c r="R13" s="43">
        <f t="shared" si="0"/>
        <v>13.94</v>
      </c>
      <c r="S13" s="70">
        <v>60.1</v>
      </c>
      <c r="T13" s="70">
        <v>63.2</v>
      </c>
      <c r="U13" s="70">
        <v>48.5</v>
      </c>
      <c r="V13" s="70">
        <v>0</v>
      </c>
      <c r="W13" s="70">
        <v>48.5</v>
      </c>
      <c r="X13" s="70">
        <v>0</v>
      </c>
      <c r="Y13" s="70">
        <v>0</v>
      </c>
      <c r="Z13" s="70">
        <v>0</v>
      </c>
      <c r="AA13" s="70">
        <v>44.7</v>
      </c>
      <c r="AB13" s="70">
        <v>0</v>
      </c>
      <c r="AC13" s="70">
        <v>48.1</v>
      </c>
      <c r="AD13" s="43">
        <f t="shared" si="2"/>
        <v>28.463636363636365</v>
      </c>
      <c r="AE13" s="73">
        <v>192</v>
      </c>
      <c r="AF13" s="73">
        <v>209</v>
      </c>
      <c r="AG13" s="73">
        <v>189</v>
      </c>
      <c r="AH13" s="73">
        <v>88.2</v>
      </c>
      <c r="AI13" s="43">
        <v>52.4</v>
      </c>
      <c r="AJ13" s="43">
        <v>62.4</v>
      </c>
      <c r="AK13" s="43">
        <v>56.2</v>
      </c>
      <c r="AL13" s="73">
        <v>161</v>
      </c>
      <c r="AM13" s="43">
        <v>50.1</v>
      </c>
      <c r="AN13" s="43">
        <v>45.8</v>
      </c>
      <c r="AO13" s="73">
        <v>104</v>
      </c>
      <c r="AP13" s="43">
        <v>65.900000000000006</v>
      </c>
      <c r="AQ13" s="43">
        <v>59.7</v>
      </c>
      <c r="AR13" s="43">
        <v>55.8</v>
      </c>
      <c r="AS13" s="43">
        <v>52</v>
      </c>
      <c r="AT13" s="43">
        <v>62</v>
      </c>
      <c r="AU13" s="43">
        <v>68.599999999999994</v>
      </c>
      <c r="AV13" s="43">
        <v>60.8</v>
      </c>
      <c r="AW13" s="43">
        <v>50.8</v>
      </c>
      <c r="AX13" s="43">
        <v>54.3</v>
      </c>
      <c r="AY13" s="73">
        <v>72.400000000000006</v>
      </c>
      <c r="AZ13" s="43">
        <v>56.6</v>
      </c>
      <c r="BA13" s="43">
        <v>62.4</v>
      </c>
      <c r="BB13" s="44">
        <f t="shared" si="1"/>
        <v>83.973913043478248</v>
      </c>
    </row>
    <row r="14" spans="1:54" x14ac:dyDescent="0.25">
      <c r="A14" s="23" t="s">
        <v>20</v>
      </c>
      <c r="B14" s="11" t="s">
        <v>66</v>
      </c>
      <c r="C14" s="72">
        <v>118</v>
      </c>
      <c r="D14" s="70">
        <v>77.8</v>
      </c>
      <c r="E14" s="72">
        <v>126</v>
      </c>
      <c r="F14" s="70">
        <v>55.8</v>
      </c>
      <c r="G14" s="70">
        <v>63.9</v>
      </c>
      <c r="H14" s="70">
        <v>0</v>
      </c>
      <c r="I14" s="72">
        <v>141</v>
      </c>
      <c r="J14" s="70">
        <v>52.4</v>
      </c>
      <c r="K14" s="72">
        <v>122</v>
      </c>
      <c r="L14" s="70">
        <v>48.1</v>
      </c>
      <c r="M14" s="70">
        <v>43.5</v>
      </c>
      <c r="N14" s="70">
        <v>47</v>
      </c>
      <c r="O14" s="70">
        <v>47.8</v>
      </c>
      <c r="P14" s="72">
        <v>105</v>
      </c>
      <c r="Q14" s="72">
        <v>111</v>
      </c>
      <c r="R14" s="44">
        <f t="shared" si="0"/>
        <v>77.286666666666662</v>
      </c>
      <c r="S14" s="70">
        <v>45.4</v>
      </c>
      <c r="T14" s="70">
        <v>45.4</v>
      </c>
      <c r="U14" s="70">
        <v>42.4</v>
      </c>
      <c r="V14" s="70">
        <v>58.2</v>
      </c>
      <c r="W14" s="70">
        <v>48.5</v>
      </c>
      <c r="X14" s="70">
        <v>0</v>
      </c>
      <c r="Y14" s="70">
        <v>50.8</v>
      </c>
      <c r="Z14" s="70">
        <v>51.2</v>
      </c>
      <c r="AA14" s="70">
        <v>40</v>
      </c>
      <c r="AB14" s="70">
        <v>52.8</v>
      </c>
      <c r="AC14" s="70">
        <v>52</v>
      </c>
      <c r="AD14" s="43">
        <f t="shared" si="2"/>
        <v>44.245454545454542</v>
      </c>
      <c r="AE14" s="43">
        <v>41.2</v>
      </c>
      <c r="AF14" s="43">
        <v>0</v>
      </c>
      <c r="AG14" s="43">
        <v>44.7</v>
      </c>
      <c r="AH14" s="43">
        <v>43.5</v>
      </c>
      <c r="AI14" s="43">
        <v>0</v>
      </c>
      <c r="AJ14" s="43">
        <v>0</v>
      </c>
      <c r="AK14" s="43">
        <v>0</v>
      </c>
      <c r="AL14" s="43">
        <v>42</v>
      </c>
      <c r="AM14" s="43">
        <v>0</v>
      </c>
      <c r="AN14" s="43">
        <v>0</v>
      </c>
      <c r="AO14" s="43">
        <v>0</v>
      </c>
      <c r="AP14" s="43">
        <v>0</v>
      </c>
      <c r="AQ14" s="43">
        <v>0</v>
      </c>
      <c r="AR14" s="43">
        <v>0</v>
      </c>
      <c r="AS14" s="43">
        <v>0</v>
      </c>
      <c r="AT14" s="43">
        <v>0</v>
      </c>
      <c r="AU14" s="43">
        <v>0</v>
      </c>
      <c r="AV14" s="43">
        <v>0</v>
      </c>
      <c r="AW14" s="43">
        <v>0</v>
      </c>
      <c r="AX14" s="43">
        <v>0</v>
      </c>
      <c r="AY14" s="43">
        <v>0</v>
      </c>
      <c r="AZ14" s="43">
        <v>0</v>
      </c>
      <c r="BA14" s="43">
        <v>0</v>
      </c>
      <c r="BB14" s="43">
        <f t="shared" si="1"/>
        <v>7.4521739130434783</v>
      </c>
    </row>
    <row r="15" spans="1:54" x14ac:dyDescent="0.25">
      <c r="A15" s="23" t="s">
        <v>22</v>
      </c>
      <c r="B15" s="13" t="s">
        <v>41</v>
      </c>
      <c r="C15" s="74">
        <v>76.3</v>
      </c>
      <c r="D15" s="70">
        <v>72.400000000000006</v>
      </c>
      <c r="E15" s="70">
        <v>86.3</v>
      </c>
      <c r="F15" s="70">
        <v>48.1</v>
      </c>
      <c r="G15" s="70">
        <v>51.6</v>
      </c>
      <c r="H15" s="70">
        <v>49.7</v>
      </c>
      <c r="I15" s="70">
        <v>85.1</v>
      </c>
      <c r="J15" s="70">
        <v>81.599999999999994</v>
      </c>
      <c r="K15" s="70">
        <v>75.099999999999994</v>
      </c>
      <c r="L15" s="70">
        <v>50.1</v>
      </c>
      <c r="M15" s="70">
        <v>85.1</v>
      </c>
      <c r="N15" s="70">
        <v>0</v>
      </c>
      <c r="O15" s="70">
        <v>58.5</v>
      </c>
      <c r="P15" s="70">
        <v>59.3</v>
      </c>
      <c r="Q15" s="70">
        <v>65.5</v>
      </c>
      <c r="R15" s="43">
        <f t="shared" si="0"/>
        <v>62.980000000000004</v>
      </c>
      <c r="S15" s="71">
        <v>134</v>
      </c>
      <c r="T15" s="71">
        <v>132</v>
      </c>
      <c r="U15" s="71">
        <v>125</v>
      </c>
      <c r="V15" s="71">
        <v>111</v>
      </c>
      <c r="W15" s="71">
        <v>126</v>
      </c>
      <c r="X15" s="71">
        <v>127</v>
      </c>
      <c r="Y15" s="71">
        <v>108</v>
      </c>
      <c r="Z15" s="71">
        <v>123</v>
      </c>
      <c r="AA15" s="71">
        <v>126</v>
      </c>
      <c r="AB15" s="71">
        <v>127</v>
      </c>
      <c r="AC15" s="71">
        <v>120</v>
      </c>
      <c r="AD15" s="44">
        <f t="shared" si="2"/>
        <v>123.54545454545455</v>
      </c>
      <c r="AE15" s="43">
        <v>47.8</v>
      </c>
      <c r="AF15" s="43">
        <v>52.8</v>
      </c>
      <c r="AG15" s="43">
        <v>62.8</v>
      </c>
      <c r="AH15" s="43">
        <v>46.6</v>
      </c>
      <c r="AI15" s="43">
        <v>70.099999999999994</v>
      </c>
      <c r="AJ15" s="43">
        <v>65.5</v>
      </c>
      <c r="AK15" s="43">
        <v>58.9</v>
      </c>
      <c r="AL15" s="43">
        <v>55.8</v>
      </c>
      <c r="AM15" s="43">
        <v>60.1</v>
      </c>
      <c r="AN15" s="43">
        <v>70.099999999999994</v>
      </c>
      <c r="AO15" s="43">
        <v>54.7</v>
      </c>
      <c r="AP15" s="43">
        <v>57.8</v>
      </c>
      <c r="AQ15" s="43">
        <v>60.5</v>
      </c>
      <c r="AR15" s="43">
        <v>63.9</v>
      </c>
      <c r="AS15" s="43">
        <v>51.2</v>
      </c>
      <c r="AT15" s="43">
        <v>66.599999999999994</v>
      </c>
      <c r="AU15" s="43">
        <v>54.3</v>
      </c>
      <c r="AV15" s="43">
        <v>57.4</v>
      </c>
      <c r="AW15" s="43">
        <v>42</v>
      </c>
      <c r="AX15" s="43">
        <v>46.6</v>
      </c>
      <c r="AY15" s="43">
        <v>55.1</v>
      </c>
      <c r="AZ15" s="43">
        <v>50.8</v>
      </c>
      <c r="BA15" s="43">
        <v>65.5</v>
      </c>
      <c r="BB15" s="43">
        <f t="shared" si="1"/>
        <v>57.256521739130427</v>
      </c>
    </row>
    <row r="16" spans="1:54" x14ac:dyDescent="0.25">
      <c r="A16" s="23" t="s">
        <v>5</v>
      </c>
      <c r="B16" s="14" t="s">
        <v>63</v>
      </c>
      <c r="C16" s="70">
        <v>48.5</v>
      </c>
      <c r="D16" s="70">
        <v>45.4</v>
      </c>
      <c r="E16" s="70">
        <v>53.9</v>
      </c>
      <c r="F16" s="70">
        <v>39.700000000000003</v>
      </c>
      <c r="G16" s="70">
        <v>40.4</v>
      </c>
      <c r="H16" s="70">
        <v>59.3</v>
      </c>
      <c r="I16" s="70">
        <v>58.2</v>
      </c>
      <c r="J16" s="70">
        <v>59.3</v>
      </c>
      <c r="K16" s="70">
        <v>48.9</v>
      </c>
      <c r="L16" s="70">
        <v>52</v>
      </c>
      <c r="M16" s="70">
        <v>70.099999999999994</v>
      </c>
      <c r="N16" s="70">
        <v>50.8</v>
      </c>
      <c r="O16" s="70">
        <v>45.1</v>
      </c>
      <c r="P16" s="70">
        <v>0</v>
      </c>
      <c r="Q16" s="70">
        <v>45.8</v>
      </c>
      <c r="R16" s="43">
        <f t="shared" si="0"/>
        <v>47.826666666666661</v>
      </c>
      <c r="S16" s="70">
        <v>59.7</v>
      </c>
      <c r="T16" s="70">
        <v>57.4</v>
      </c>
      <c r="U16" s="70">
        <v>52.8</v>
      </c>
      <c r="V16" s="70">
        <v>47</v>
      </c>
      <c r="W16" s="70">
        <v>57.4</v>
      </c>
      <c r="X16" s="70">
        <v>42.4</v>
      </c>
      <c r="Y16" s="70">
        <v>56.6</v>
      </c>
      <c r="Z16" s="70">
        <v>52.4</v>
      </c>
      <c r="AA16" s="70">
        <v>48.9</v>
      </c>
      <c r="AB16" s="70">
        <v>53.5</v>
      </c>
      <c r="AC16" s="70">
        <v>48.5</v>
      </c>
      <c r="AD16" s="43">
        <f t="shared" si="2"/>
        <v>52.418181818181807</v>
      </c>
      <c r="AE16" s="73">
        <v>103</v>
      </c>
      <c r="AF16" s="73">
        <v>97.8</v>
      </c>
      <c r="AG16" s="73">
        <v>108</v>
      </c>
      <c r="AH16" s="73">
        <v>137</v>
      </c>
      <c r="AI16" s="43">
        <v>62</v>
      </c>
      <c r="AJ16" s="73">
        <v>69.3</v>
      </c>
      <c r="AK16" s="43">
        <v>63.5</v>
      </c>
      <c r="AL16" s="73">
        <v>93.2</v>
      </c>
      <c r="AM16" s="43">
        <v>54.3</v>
      </c>
      <c r="AN16" s="43">
        <v>71.2</v>
      </c>
      <c r="AO16" s="73">
        <v>147</v>
      </c>
      <c r="AP16" s="73">
        <v>73.900000000000006</v>
      </c>
      <c r="AQ16" s="43">
        <v>65.900000000000006</v>
      </c>
      <c r="AR16" s="73">
        <v>79.3</v>
      </c>
      <c r="AS16" s="43">
        <v>54.3</v>
      </c>
      <c r="AT16" s="43">
        <v>52</v>
      </c>
      <c r="AU16" s="73">
        <v>75.900000000000006</v>
      </c>
      <c r="AV16" s="73">
        <v>85.5</v>
      </c>
      <c r="AW16" s="73">
        <v>74.7</v>
      </c>
      <c r="AX16" s="43">
        <v>70.5</v>
      </c>
      <c r="AY16" s="73">
        <v>85.9</v>
      </c>
      <c r="AZ16" s="73">
        <v>75.099999999999994</v>
      </c>
      <c r="BA16" s="73">
        <v>75.099999999999994</v>
      </c>
      <c r="BB16" s="44">
        <f t="shared" si="1"/>
        <v>81.495652173913044</v>
      </c>
    </row>
    <row r="17" spans="1:54" x14ac:dyDescent="0.25">
      <c r="A17" s="23" t="s">
        <v>4</v>
      </c>
      <c r="B17" s="14" t="s">
        <v>65</v>
      </c>
      <c r="C17" s="70">
        <v>0</v>
      </c>
      <c r="D17" s="70">
        <v>45.1</v>
      </c>
      <c r="E17" s="70">
        <v>50.1</v>
      </c>
      <c r="F17" s="70">
        <v>46.6</v>
      </c>
      <c r="G17" s="70">
        <v>0</v>
      </c>
      <c r="H17" s="70">
        <v>49.7</v>
      </c>
      <c r="I17" s="70">
        <v>45.4</v>
      </c>
      <c r="J17" s="70">
        <v>47.4</v>
      </c>
      <c r="K17" s="70">
        <v>49.3</v>
      </c>
      <c r="L17" s="70">
        <v>40.799999999999997</v>
      </c>
      <c r="M17" s="70">
        <v>61.2</v>
      </c>
      <c r="N17" s="70">
        <v>57</v>
      </c>
      <c r="O17" s="70">
        <v>40</v>
      </c>
      <c r="P17" s="70">
        <v>0</v>
      </c>
      <c r="Q17" s="70">
        <v>0</v>
      </c>
      <c r="R17" s="43">
        <f t="shared" si="0"/>
        <v>35.506666666666668</v>
      </c>
      <c r="S17" s="70">
        <v>62.4</v>
      </c>
      <c r="T17" s="70">
        <v>59.7</v>
      </c>
      <c r="U17" s="70">
        <v>58.2</v>
      </c>
      <c r="V17" s="70">
        <v>47.4</v>
      </c>
      <c r="W17" s="70">
        <v>50.4</v>
      </c>
      <c r="X17" s="70">
        <v>0</v>
      </c>
      <c r="Y17" s="70">
        <v>58.9</v>
      </c>
      <c r="Z17" s="70">
        <v>51.2</v>
      </c>
      <c r="AA17" s="70">
        <v>44.7</v>
      </c>
      <c r="AB17" s="70">
        <v>47.8</v>
      </c>
      <c r="AC17" s="70">
        <v>50.4</v>
      </c>
      <c r="AD17" s="43">
        <f t="shared" si="2"/>
        <v>48.281818181818181</v>
      </c>
      <c r="AE17" s="73">
        <v>105</v>
      </c>
      <c r="AF17" s="73">
        <v>106</v>
      </c>
      <c r="AG17" s="73">
        <v>101</v>
      </c>
      <c r="AH17" s="73">
        <v>132</v>
      </c>
      <c r="AI17" s="43">
        <v>66.2</v>
      </c>
      <c r="AJ17" s="73">
        <v>75.099999999999994</v>
      </c>
      <c r="AK17" s="43">
        <v>68.900000000000006</v>
      </c>
      <c r="AL17" s="73">
        <v>89.7</v>
      </c>
      <c r="AM17" s="43">
        <v>60.5</v>
      </c>
      <c r="AN17" s="43">
        <v>70.099999999999994</v>
      </c>
      <c r="AO17" s="73">
        <v>146</v>
      </c>
      <c r="AP17" s="73">
        <v>77.400000000000006</v>
      </c>
      <c r="AQ17" s="43">
        <v>60.8</v>
      </c>
      <c r="AR17" s="43">
        <v>61.6</v>
      </c>
      <c r="AS17" s="43">
        <v>45.1</v>
      </c>
      <c r="AT17" s="43">
        <v>58.5</v>
      </c>
      <c r="AU17" s="73">
        <v>76.3</v>
      </c>
      <c r="AV17" s="43">
        <v>69.7</v>
      </c>
      <c r="AW17" s="43">
        <v>67.400000000000006</v>
      </c>
      <c r="AX17" s="43">
        <v>63.5</v>
      </c>
      <c r="AY17" s="73">
        <v>80.900000000000006</v>
      </c>
      <c r="AZ17" s="43">
        <v>64.3</v>
      </c>
      <c r="BA17" s="43">
        <v>68.2</v>
      </c>
      <c r="BB17" s="44">
        <f t="shared" si="1"/>
        <v>78.878260869565224</v>
      </c>
    </row>
    <row r="18" spans="1:54" x14ac:dyDescent="0.25">
      <c r="A18" s="23" t="s">
        <v>0</v>
      </c>
      <c r="B18" s="14" t="s">
        <v>85</v>
      </c>
      <c r="C18" s="70">
        <v>0</v>
      </c>
      <c r="D18" s="70">
        <v>0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70">
        <v>0</v>
      </c>
      <c r="Q18" s="70">
        <v>0</v>
      </c>
      <c r="R18" s="43">
        <f t="shared" si="0"/>
        <v>0</v>
      </c>
      <c r="S18" s="70">
        <v>0</v>
      </c>
      <c r="T18" s="70">
        <v>0</v>
      </c>
      <c r="U18" s="70">
        <v>0</v>
      </c>
      <c r="V18" s="70">
        <v>0</v>
      </c>
      <c r="W18" s="70">
        <v>0</v>
      </c>
      <c r="X18" s="70">
        <v>0</v>
      </c>
      <c r="Y18" s="70">
        <v>0</v>
      </c>
      <c r="Z18" s="70">
        <v>0</v>
      </c>
      <c r="AA18" s="70">
        <v>0</v>
      </c>
      <c r="AB18" s="70">
        <v>0</v>
      </c>
      <c r="AC18" s="70">
        <v>0</v>
      </c>
      <c r="AD18" s="43">
        <f t="shared" si="2"/>
        <v>0</v>
      </c>
      <c r="AE18" s="43">
        <v>0</v>
      </c>
      <c r="AF18" s="43">
        <v>0</v>
      </c>
      <c r="AG18" s="43">
        <v>0</v>
      </c>
      <c r="AH18" s="43">
        <v>53.5</v>
      </c>
      <c r="AI18" s="43">
        <v>0</v>
      </c>
      <c r="AJ18" s="43">
        <v>0</v>
      </c>
      <c r="AK18" s="43">
        <v>0</v>
      </c>
      <c r="AL18" s="43">
        <v>0</v>
      </c>
      <c r="AM18" s="43">
        <v>0</v>
      </c>
      <c r="AN18" s="43">
        <v>0</v>
      </c>
      <c r="AO18" s="43">
        <v>66.2</v>
      </c>
      <c r="AP18" s="43">
        <v>0</v>
      </c>
      <c r="AQ18" s="43">
        <v>0</v>
      </c>
      <c r="AR18" s="43">
        <v>0</v>
      </c>
      <c r="AS18" s="43">
        <v>0</v>
      </c>
      <c r="AT18" s="43">
        <v>0</v>
      </c>
      <c r="AU18" s="43">
        <v>0</v>
      </c>
      <c r="AV18" s="43">
        <v>0</v>
      </c>
      <c r="AW18" s="43">
        <v>0</v>
      </c>
      <c r="AX18" s="43">
        <v>0</v>
      </c>
      <c r="AY18" s="43">
        <v>0</v>
      </c>
      <c r="AZ18" s="43">
        <v>0</v>
      </c>
      <c r="BA18" s="43">
        <v>0</v>
      </c>
      <c r="BB18" s="44">
        <f t="shared" si="1"/>
        <v>5.2043478260869565</v>
      </c>
    </row>
    <row r="19" spans="1:54" x14ac:dyDescent="0.25">
      <c r="A19" s="23" t="s">
        <v>8</v>
      </c>
      <c r="B19" s="14" t="s">
        <v>64</v>
      </c>
      <c r="C19" s="70">
        <v>0</v>
      </c>
      <c r="D19" s="70">
        <v>41.6</v>
      </c>
      <c r="E19" s="70">
        <v>46.2</v>
      </c>
      <c r="F19" s="70">
        <v>40.799999999999997</v>
      </c>
      <c r="G19" s="70">
        <v>0</v>
      </c>
      <c r="H19" s="70">
        <v>44.7</v>
      </c>
      <c r="I19" s="70">
        <v>49.3</v>
      </c>
      <c r="J19" s="70">
        <v>53.9</v>
      </c>
      <c r="K19" s="70">
        <v>42.7</v>
      </c>
      <c r="L19" s="70">
        <v>51.6</v>
      </c>
      <c r="M19" s="70">
        <v>74.7</v>
      </c>
      <c r="N19" s="70">
        <v>53.9</v>
      </c>
      <c r="O19" s="70">
        <v>43.5</v>
      </c>
      <c r="P19" s="70">
        <v>0</v>
      </c>
      <c r="Q19" s="70">
        <v>45.4</v>
      </c>
      <c r="R19" s="43">
        <f t="shared" ref="R19:R24" si="3">AVERAGE(C19:Q19)</f>
        <v>39.22</v>
      </c>
      <c r="S19" s="70">
        <v>66.2</v>
      </c>
      <c r="T19" s="70">
        <v>67.400000000000006</v>
      </c>
      <c r="U19" s="70">
        <v>49.7</v>
      </c>
      <c r="V19" s="70">
        <v>54.7</v>
      </c>
      <c r="W19" s="70">
        <v>52</v>
      </c>
      <c r="X19" s="70">
        <v>63.9</v>
      </c>
      <c r="Y19" s="70">
        <v>50.1</v>
      </c>
      <c r="Z19" s="70">
        <v>45.4</v>
      </c>
      <c r="AA19" s="70">
        <v>0</v>
      </c>
      <c r="AB19" s="70">
        <v>43.5</v>
      </c>
      <c r="AC19" s="70">
        <v>67.400000000000006</v>
      </c>
      <c r="AD19" s="43">
        <f>AVERAGE(S19:AC19)</f>
        <v>50.93636363636363</v>
      </c>
      <c r="AE19" s="43">
        <v>55.1</v>
      </c>
      <c r="AF19" s="43">
        <v>43.9</v>
      </c>
      <c r="AG19" s="43">
        <v>65.099999999999994</v>
      </c>
      <c r="AH19" s="43">
        <v>69.3</v>
      </c>
      <c r="AI19" s="73">
        <v>76.3</v>
      </c>
      <c r="AJ19" s="73">
        <v>138</v>
      </c>
      <c r="AK19" s="73">
        <v>138</v>
      </c>
      <c r="AL19" s="73">
        <v>78.599999999999994</v>
      </c>
      <c r="AM19" s="73">
        <v>97.4</v>
      </c>
      <c r="AN19" s="73">
        <v>80.900000000000006</v>
      </c>
      <c r="AO19" s="73">
        <v>79</v>
      </c>
      <c r="AP19" s="73">
        <v>105</v>
      </c>
      <c r="AQ19" s="73">
        <v>114</v>
      </c>
      <c r="AR19" s="73">
        <v>115</v>
      </c>
      <c r="AS19" s="73">
        <v>89.7</v>
      </c>
      <c r="AT19" s="73">
        <v>86.3</v>
      </c>
      <c r="AU19" s="73">
        <v>107</v>
      </c>
      <c r="AV19" s="73">
        <v>109</v>
      </c>
      <c r="AW19" s="73">
        <v>120</v>
      </c>
      <c r="AX19" s="73">
        <v>105</v>
      </c>
      <c r="AY19" s="73">
        <v>107</v>
      </c>
      <c r="AZ19" s="73">
        <v>106</v>
      </c>
      <c r="BA19" s="73">
        <v>113</v>
      </c>
      <c r="BB19" s="44">
        <f t="shared" si="1"/>
        <v>95.591304347826082</v>
      </c>
    </row>
    <row r="20" spans="1:54" x14ac:dyDescent="0.25">
      <c r="A20" s="23" t="s">
        <v>7</v>
      </c>
      <c r="B20" s="14" t="s">
        <v>77</v>
      </c>
      <c r="C20" s="70">
        <v>0</v>
      </c>
      <c r="D20" s="70">
        <v>0</v>
      </c>
      <c r="E20" s="70">
        <v>43.9</v>
      </c>
      <c r="F20" s="70">
        <v>0</v>
      </c>
      <c r="G20" s="70">
        <v>0</v>
      </c>
      <c r="H20" s="70">
        <v>0</v>
      </c>
      <c r="I20" s="70">
        <v>0</v>
      </c>
      <c r="J20" s="70">
        <v>48.5</v>
      </c>
      <c r="K20" s="70">
        <v>0</v>
      </c>
      <c r="L20" s="70">
        <v>0</v>
      </c>
      <c r="M20" s="70">
        <v>0</v>
      </c>
      <c r="N20" s="70">
        <v>50.4</v>
      </c>
      <c r="O20" s="70">
        <v>0</v>
      </c>
      <c r="P20" s="70">
        <v>0</v>
      </c>
      <c r="Q20" s="70">
        <v>0</v>
      </c>
      <c r="R20" s="43">
        <f t="shared" si="3"/>
        <v>9.5200000000000014</v>
      </c>
      <c r="S20" s="70">
        <v>53.9</v>
      </c>
      <c r="T20" s="70">
        <v>55.1</v>
      </c>
      <c r="U20" s="70">
        <v>42.7</v>
      </c>
      <c r="V20" s="70">
        <v>47</v>
      </c>
      <c r="W20" s="70">
        <v>53.1</v>
      </c>
      <c r="X20" s="70">
        <v>42</v>
      </c>
      <c r="Y20" s="70">
        <v>41.2</v>
      </c>
      <c r="Z20" s="70">
        <v>0</v>
      </c>
      <c r="AA20" s="70">
        <v>44.7</v>
      </c>
      <c r="AB20" s="70">
        <v>0</v>
      </c>
      <c r="AC20" s="70">
        <v>48.1</v>
      </c>
      <c r="AD20" s="43">
        <f>AVERAGE(S20:AC20)</f>
        <v>38.890909090909084</v>
      </c>
      <c r="AE20" s="43">
        <v>49.3</v>
      </c>
      <c r="AF20" s="43">
        <v>68.2</v>
      </c>
      <c r="AG20" s="43">
        <v>58.5</v>
      </c>
      <c r="AH20" s="73">
        <v>81.599999999999994</v>
      </c>
      <c r="AI20" s="73">
        <v>90.5</v>
      </c>
      <c r="AJ20" s="73">
        <v>121</v>
      </c>
      <c r="AK20" s="73">
        <v>123</v>
      </c>
      <c r="AL20" s="43">
        <v>55.8</v>
      </c>
      <c r="AM20" s="73">
        <v>88.2</v>
      </c>
      <c r="AN20" s="73">
        <v>75.099999999999994</v>
      </c>
      <c r="AO20" s="43">
        <v>51.2</v>
      </c>
      <c r="AP20" s="73">
        <v>100</v>
      </c>
      <c r="AQ20" s="73">
        <v>89.4</v>
      </c>
      <c r="AR20" s="73">
        <v>98.2</v>
      </c>
      <c r="AS20" s="73">
        <v>81.3</v>
      </c>
      <c r="AT20" s="73">
        <v>89</v>
      </c>
      <c r="AU20" s="73">
        <v>102</v>
      </c>
      <c r="AV20" s="73">
        <v>89</v>
      </c>
      <c r="AW20" s="73">
        <v>94.7</v>
      </c>
      <c r="AX20" s="73">
        <v>100</v>
      </c>
      <c r="AY20" s="73">
        <v>104</v>
      </c>
      <c r="AZ20" s="73">
        <v>100</v>
      </c>
      <c r="BA20" s="73">
        <v>108</v>
      </c>
      <c r="BB20" s="44">
        <f t="shared" si="1"/>
        <v>87.739130434782624</v>
      </c>
    </row>
    <row r="21" spans="1:54" x14ac:dyDescent="0.25">
      <c r="A21" s="23" t="s">
        <v>10</v>
      </c>
      <c r="B21" s="14" t="s">
        <v>78</v>
      </c>
      <c r="C21" s="70">
        <v>0</v>
      </c>
      <c r="D21" s="70">
        <v>0</v>
      </c>
      <c r="E21" s="70">
        <v>43.9</v>
      </c>
      <c r="F21" s="70">
        <v>0</v>
      </c>
      <c r="G21" s="70">
        <v>0</v>
      </c>
      <c r="H21" s="70">
        <v>0</v>
      </c>
      <c r="I21" s="70">
        <v>0</v>
      </c>
      <c r="J21" s="70">
        <v>48.5</v>
      </c>
      <c r="K21" s="70">
        <v>0</v>
      </c>
      <c r="L21" s="70">
        <v>0</v>
      </c>
      <c r="M21" s="70">
        <v>0</v>
      </c>
      <c r="N21" s="70">
        <v>49.3</v>
      </c>
      <c r="O21" s="70">
        <v>0</v>
      </c>
      <c r="P21" s="70">
        <v>0</v>
      </c>
      <c r="Q21" s="70">
        <v>0</v>
      </c>
      <c r="R21" s="43">
        <f t="shared" si="3"/>
        <v>9.4466666666666654</v>
      </c>
      <c r="S21" s="70">
        <v>53.1</v>
      </c>
      <c r="T21" s="70">
        <v>55.5</v>
      </c>
      <c r="U21" s="70">
        <v>42</v>
      </c>
      <c r="V21" s="70">
        <v>47</v>
      </c>
      <c r="W21" s="70">
        <v>52.4</v>
      </c>
      <c r="X21" s="70">
        <v>41.6</v>
      </c>
      <c r="Y21" s="70">
        <v>42</v>
      </c>
      <c r="Z21" s="70">
        <v>0</v>
      </c>
      <c r="AA21" s="70">
        <v>46.2</v>
      </c>
      <c r="AB21" s="70">
        <v>51.6</v>
      </c>
      <c r="AC21" s="70">
        <v>48.5</v>
      </c>
      <c r="AD21" s="43">
        <f>AVERAGE(S21:AC21)</f>
        <v>43.627272727272732</v>
      </c>
      <c r="AE21" s="43">
        <v>47.4</v>
      </c>
      <c r="AF21" s="43">
        <v>48.9</v>
      </c>
      <c r="AG21" s="43">
        <v>53.1</v>
      </c>
      <c r="AH21" s="73">
        <v>84</v>
      </c>
      <c r="AI21" s="73">
        <v>90.1</v>
      </c>
      <c r="AJ21" s="73">
        <v>119</v>
      </c>
      <c r="AK21" s="73">
        <v>120</v>
      </c>
      <c r="AL21" s="43">
        <v>50.8</v>
      </c>
      <c r="AM21" s="73">
        <v>88.6</v>
      </c>
      <c r="AN21" s="73">
        <v>74.3</v>
      </c>
      <c r="AO21" s="43">
        <v>51.6</v>
      </c>
      <c r="AP21" s="73">
        <v>98.2</v>
      </c>
      <c r="AQ21" s="73">
        <v>87</v>
      </c>
      <c r="AR21" s="73">
        <v>98.2</v>
      </c>
      <c r="AS21" s="73">
        <v>78.2</v>
      </c>
      <c r="AT21" s="73">
        <v>86.3</v>
      </c>
      <c r="AU21" s="73">
        <v>102</v>
      </c>
      <c r="AV21" s="73">
        <v>88.6</v>
      </c>
      <c r="AW21" s="73">
        <v>94.7</v>
      </c>
      <c r="AX21" s="73">
        <v>100</v>
      </c>
      <c r="AY21" s="73">
        <v>103</v>
      </c>
      <c r="AZ21" s="73">
        <v>99.8</v>
      </c>
      <c r="BA21" s="73">
        <v>108</v>
      </c>
      <c r="BB21" s="44">
        <f t="shared" si="1"/>
        <v>85.730434782608697</v>
      </c>
    </row>
    <row r="22" spans="1:54" x14ac:dyDescent="0.25">
      <c r="A22" s="23" t="s">
        <v>6</v>
      </c>
      <c r="B22" s="14" t="s">
        <v>83</v>
      </c>
      <c r="C22" s="70">
        <v>0</v>
      </c>
      <c r="D22" s="70">
        <v>0</v>
      </c>
      <c r="E22" s="70">
        <v>0</v>
      </c>
      <c r="F22" s="70">
        <v>0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70">
        <v>0</v>
      </c>
      <c r="Q22" s="70">
        <v>0</v>
      </c>
      <c r="R22" s="43">
        <f t="shared" si="3"/>
        <v>0</v>
      </c>
      <c r="S22" s="70">
        <v>0</v>
      </c>
      <c r="T22" s="70">
        <v>0</v>
      </c>
      <c r="U22" s="70">
        <v>0</v>
      </c>
      <c r="V22" s="70">
        <v>0</v>
      </c>
      <c r="W22" s="70">
        <v>0</v>
      </c>
      <c r="X22" s="70">
        <v>0</v>
      </c>
      <c r="Y22" s="70">
        <v>0</v>
      </c>
      <c r="Z22" s="70">
        <v>0</v>
      </c>
      <c r="AA22" s="70">
        <v>0</v>
      </c>
      <c r="AB22" s="70">
        <v>0</v>
      </c>
      <c r="AC22" s="70">
        <v>0</v>
      </c>
      <c r="AD22" s="43">
        <f>AVERAGE(S22:AC22)</f>
        <v>0</v>
      </c>
      <c r="AE22" s="43">
        <v>0</v>
      </c>
      <c r="AF22" s="43">
        <v>0</v>
      </c>
      <c r="AG22" s="43">
        <v>0</v>
      </c>
      <c r="AH22" s="43">
        <v>0</v>
      </c>
      <c r="AI22" s="73">
        <v>44.3</v>
      </c>
      <c r="AJ22" s="73">
        <v>41.2</v>
      </c>
      <c r="AK22" s="73">
        <v>43.5</v>
      </c>
      <c r="AL22" s="43">
        <v>0</v>
      </c>
      <c r="AM22" s="43">
        <v>0</v>
      </c>
      <c r="AN22" s="43">
        <v>0</v>
      </c>
      <c r="AO22" s="43">
        <v>0</v>
      </c>
      <c r="AP22" s="73">
        <v>47.4</v>
      </c>
      <c r="AQ22" s="43">
        <v>0</v>
      </c>
      <c r="AR22" s="73">
        <v>52.8</v>
      </c>
      <c r="AS22" s="43">
        <v>0</v>
      </c>
      <c r="AT22" s="73">
        <v>37.700000000000003</v>
      </c>
      <c r="AU22" s="73">
        <v>50.4</v>
      </c>
      <c r="AV22" s="73">
        <v>48.5</v>
      </c>
      <c r="AW22" s="73">
        <v>43.5</v>
      </c>
      <c r="AX22" s="73">
        <v>55.5</v>
      </c>
      <c r="AY22" s="73">
        <v>46.2</v>
      </c>
      <c r="AZ22" s="73">
        <v>56.2</v>
      </c>
      <c r="BA22" s="73">
        <v>42.4</v>
      </c>
      <c r="BB22" s="44">
        <f t="shared" si="1"/>
        <v>26.504347826086953</v>
      </c>
    </row>
    <row r="23" spans="1:54" x14ac:dyDescent="0.25">
      <c r="A23" s="23" t="s">
        <v>15</v>
      </c>
      <c r="B23" s="14" t="s">
        <v>52</v>
      </c>
      <c r="C23" s="70">
        <v>40.799999999999997</v>
      </c>
      <c r="D23" s="70">
        <v>0</v>
      </c>
      <c r="E23" s="70">
        <v>41.2</v>
      </c>
      <c r="F23" s="70">
        <v>46.6</v>
      </c>
      <c r="G23" s="70">
        <v>0</v>
      </c>
      <c r="H23" s="70">
        <v>49.7</v>
      </c>
      <c r="I23" s="70">
        <v>41.6</v>
      </c>
      <c r="J23" s="70">
        <v>53.9</v>
      </c>
      <c r="K23" s="70">
        <v>40</v>
      </c>
      <c r="L23" s="70">
        <v>0</v>
      </c>
      <c r="M23" s="70">
        <v>66.2</v>
      </c>
      <c r="N23" s="70">
        <v>39.700000000000003</v>
      </c>
      <c r="O23" s="70">
        <v>0</v>
      </c>
      <c r="P23" s="70">
        <v>0</v>
      </c>
      <c r="Q23" s="70">
        <v>47.4</v>
      </c>
      <c r="R23" s="43">
        <f t="shared" si="3"/>
        <v>31.139999999999997</v>
      </c>
      <c r="S23" s="70">
        <v>72.8</v>
      </c>
      <c r="T23" s="70">
        <v>73.900000000000006</v>
      </c>
      <c r="U23" s="70">
        <v>55.5</v>
      </c>
      <c r="V23" s="70">
        <v>53.9</v>
      </c>
      <c r="W23" s="70">
        <v>55.8</v>
      </c>
      <c r="X23" s="70">
        <v>63.9</v>
      </c>
      <c r="Y23" s="70">
        <v>52</v>
      </c>
      <c r="Z23" s="70">
        <v>44.7</v>
      </c>
      <c r="AA23" s="70">
        <v>40.4</v>
      </c>
      <c r="AB23" s="70">
        <v>49.3</v>
      </c>
      <c r="AC23" s="70">
        <v>52.8</v>
      </c>
      <c r="AD23" s="43">
        <f t="shared" ref="AD23:AD44" si="4">AVERAGE(S23:AC23)</f>
        <v>55.909090909090899</v>
      </c>
      <c r="AE23" s="43">
        <v>50.4</v>
      </c>
      <c r="AF23" s="43">
        <v>47.8</v>
      </c>
      <c r="AG23" s="43">
        <v>55.1</v>
      </c>
      <c r="AH23" s="73">
        <v>85.5</v>
      </c>
      <c r="AI23" s="43">
        <v>62.4</v>
      </c>
      <c r="AJ23" s="43">
        <v>69.3</v>
      </c>
      <c r="AK23" s="73">
        <v>79.3</v>
      </c>
      <c r="AL23" s="43">
        <v>39.700000000000003</v>
      </c>
      <c r="AM23" s="73">
        <v>74.7</v>
      </c>
      <c r="AN23" s="73">
        <v>181</v>
      </c>
      <c r="AO23" s="43">
        <v>68.2</v>
      </c>
      <c r="AP23" s="73">
        <v>92.8</v>
      </c>
      <c r="AQ23" s="73">
        <v>86.3</v>
      </c>
      <c r="AR23" s="73">
        <v>90.1</v>
      </c>
      <c r="AS23" s="43">
        <v>51.6</v>
      </c>
      <c r="AT23" s="43">
        <v>58.9</v>
      </c>
      <c r="AU23" s="73">
        <v>87.4</v>
      </c>
      <c r="AV23" s="73">
        <v>78.2</v>
      </c>
      <c r="AW23" s="73">
        <v>91.7</v>
      </c>
      <c r="AX23" s="73">
        <v>91.3</v>
      </c>
      <c r="AY23" s="73">
        <v>83.2</v>
      </c>
      <c r="AZ23" s="73">
        <v>87.8</v>
      </c>
      <c r="BA23" s="73">
        <v>95.9</v>
      </c>
      <c r="BB23" s="44">
        <f t="shared" si="1"/>
        <v>78.634782608695659</v>
      </c>
    </row>
    <row r="24" spans="1:54" x14ac:dyDescent="0.25">
      <c r="A24" s="23" t="s">
        <v>19</v>
      </c>
      <c r="B24" s="14" t="s">
        <v>84</v>
      </c>
      <c r="C24" s="70">
        <v>0</v>
      </c>
      <c r="D24" s="70">
        <v>0</v>
      </c>
      <c r="E24" s="70">
        <v>0</v>
      </c>
      <c r="F24" s="70">
        <v>0</v>
      </c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M24" s="70">
        <v>0</v>
      </c>
      <c r="N24" s="70">
        <v>0</v>
      </c>
      <c r="O24" s="70">
        <v>0</v>
      </c>
      <c r="P24" s="70">
        <v>0</v>
      </c>
      <c r="Q24" s="70">
        <v>0</v>
      </c>
      <c r="R24" s="43">
        <f t="shared" si="3"/>
        <v>0</v>
      </c>
      <c r="S24" s="70">
        <v>0</v>
      </c>
      <c r="T24" s="70">
        <v>0</v>
      </c>
      <c r="U24" s="70">
        <v>0</v>
      </c>
      <c r="V24" s="70">
        <v>0</v>
      </c>
      <c r="W24" s="70">
        <v>0</v>
      </c>
      <c r="X24" s="70">
        <v>0</v>
      </c>
      <c r="Y24" s="70">
        <v>0</v>
      </c>
      <c r="Z24" s="70">
        <v>37.4</v>
      </c>
      <c r="AA24" s="70">
        <v>0</v>
      </c>
      <c r="AB24" s="70">
        <v>0</v>
      </c>
      <c r="AC24" s="70">
        <v>0</v>
      </c>
      <c r="AD24" s="43">
        <f t="shared" si="4"/>
        <v>3.4</v>
      </c>
      <c r="AE24" s="43">
        <v>0</v>
      </c>
      <c r="AF24" s="43">
        <v>0</v>
      </c>
      <c r="AG24" s="43">
        <v>0</v>
      </c>
      <c r="AH24" s="43">
        <v>0</v>
      </c>
      <c r="AI24" s="73">
        <v>47</v>
      </c>
      <c r="AJ24" s="73">
        <v>44.7</v>
      </c>
      <c r="AK24" s="73">
        <v>48.5</v>
      </c>
      <c r="AL24" s="43">
        <v>0</v>
      </c>
      <c r="AM24" s="73">
        <v>43.5</v>
      </c>
      <c r="AN24" s="43">
        <v>0</v>
      </c>
      <c r="AO24" s="43">
        <v>0</v>
      </c>
      <c r="AP24" s="73">
        <v>42.4</v>
      </c>
      <c r="AQ24" s="73">
        <v>37.4</v>
      </c>
      <c r="AR24" s="73">
        <v>42</v>
      </c>
      <c r="AS24" s="73">
        <v>45.8</v>
      </c>
      <c r="AT24" s="73">
        <v>44.3</v>
      </c>
      <c r="AU24" s="73">
        <v>47.4</v>
      </c>
      <c r="AV24" s="73">
        <v>45.8</v>
      </c>
      <c r="AW24" s="73">
        <v>44.7</v>
      </c>
      <c r="AX24" s="73">
        <v>42</v>
      </c>
      <c r="AY24" s="73">
        <v>45.4</v>
      </c>
      <c r="AZ24" s="73">
        <v>42</v>
      </c>
      <c r="BA24" s="73">
        <v>42.4</v>
      </c>
      <c r="BB24" s="44">
        <f t="shared" si="1"/>
        <v>30.665217391304346</v>
      </c>
    </row>
    <row r="25" spans="1:54" x14ac:dyDescent="0.25">
      <c r="A25" s="23" t="s">
        <v>31</v>
      </c>
      <c r="B25" s="14" t="s">
        <v>80</v>
      </c>
      <c r="C25" s="70">
        <v>0</v>
      </c>
      <c r="D25" s="70">
        <v>0</v>
      </c>
      <c r="E25" s="70">
        <v>0</v>
      </c>
      <c r="F25" s="70">
        <v>0</v>
      </c>
      <c r="G25" s="70">
        <v>0</v>
      </c>
      <c r="H25" s="70">
        <v>0</v>
      </c>
      <c r="I25" s="70">
        <v>0</v>
      </c>
      <c r="J25" s="70">
        <v>45.8</v>
      </c>
      <c r="K25" s="70">
        <v>41.2</v>
      </c>
      <c r="L25" s="70">
        <v>0</v>
      </c>
      <c r="M25" s="70">
        <v>0</v>
      </c>
      <c r="N25" s="70">
        <v>57.4</v>
      </c>
      <c r="O25" s="70">
        <v>0</v>
      </c>
      <c r="P25" s="70">
        <v>0</v>
      </c>
      <c r="Q25" s="70">
        <v>0</v>
      </c>
      <c r="R25" s="43">
        <f t="shared" ref="R25:R54" si="5">AVERAGE(C25:Q25)</f>
        <v>9.6266666666666669</v>
      </c>
      <c r="S25" s="70">
        <v>58.9</v>
      </c>
      <c r="T25" s="70">
        <v>57.8</v>
      </c>
      <c r="U25" s="70">
        <v>44.7</v>
      </c>
      <c r="V25" s="70">
        <v>0</v>
      </c>
      <c r="W25" s="70">
        <v>51.2</v>
      </c>
      <c r="X25" s="70">
        <v>44.7</v>
      </c>
      <c r="Y25" s="70">
        <v>0</v>
      </c>
      <c r="Z25" s="70">
        <v>47</v>
      </c>
      <c r="AA25" s="70">
        <v>0</v>
      </c>
      <c r="AB25" s="70">
        <v>0</v>
      </c>
      <c r="AC25" s="70">
        <v>0</v>
      </c>
      <c r="AD25" s="43">
        <f t="shared" si="4"/>
        <v>27.66363636363636</v>
      </c>
      <c r="AE25" s="43">
        <v>49.3</v>
      </c>
      <c r="AF25" s="43">
        <v>55.8</v>
      </c>
      <c r="AG25" s="43">
        <v>53.9</v>
      </c>
      <c r="AH25" s="73">
        <v>77</v>
      </c>
      <c r="AI25" s="73">
        <v>93.2</v>
      </c>
      <c r="AJ25" s="73">
        <v>115</v>
      </c>
      <c r="AK25" s="73">
        <v>121</v>
      </c>
      <c r="AL25" s="43">
        <v>60.8</v>
      </c>
      <c r="AM25" s="73">
        <v>98.6</v>
      </c>
      <c r="AN25" s="73">
        <v>79.7</v>
      </c>
      <c r="AO25" s="43">
        <v>57.8</v>
      </c>
      <c r="AP25" s="73">
        <v>100</v>
      </c>
      <c r="AQ25" s="73">
        <v>90.9</v>
      </c>
      <c r="AR25" s="73">
        <v>97.8</v>
      </c>
      <c r="AS25" s="73">
        <v>79.3</v>
      </c>
      <c r="AT25" s="73">
        <v>87.4</v>
      </c>
      <c r="AU25" s="73">
        <v>102</v>
      </c>
      <c r="AV25" s="73">
        <v>95.5</v>
      </c>
      <c r="AW25" s="73">
        <v>94</v>
      </c>
      <c r="AX25" s="73">
        <v>100</v>
      </c>
      <c r="AY25" s="73">
        <v>102</v>
      </c>
      <c r="AZ25" s="73">
        <v>99.4</v>
      </c>
      <c r="BA25" s="73">
        <v>116</v>
      </c>
      <c r="BB25" s="44">
        <f t="shared" si="1"/>
        <v>88.104347826086965</v>
      </c>
    </row>
    <row r="26" spans="1:54" x14ac:dyDescent="0.25">
      <c r="A26" s="23" t="s">
        <v>18</v>
      </c>
      <c r="B26" s="14" t="s">
        <v>79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  <c r="H26" s="70">
        <v>0</v>
      </c>
      <c r="I26" s="70">
        <v>0</v>
      </c>
      <c r="J26" s="70">
        <v>45.8</v>
      </c>
      <c r="K26" s="70">
        <v>41.2</v>
      </c>
      <c r="L26" s="70">
        <v>0</v>
      </c>
      <c r="M26" s="70">
        <v>0</v>
      </c>
      <c r="N26" s="70">
        <v>56.6</v>
      </c>
      <c r="O26" s="70">
        <v>0</v>
      </c>
      <c r="P26" s="70">
        <v>0</v>
      </c>
      <c r="Q26" s="70">
        <v>0</v>
      </c>
      <c r="R26" s="43">
        <f t="shared" si="5"/>
        <v>9.5733333333333324</v>
      </c>
      <c r="S26" s="70">
        <v>58.5</v>
      </c>
      <c r="T26" s="70">
        <v>58.2</v>
      </c>
      <c r="U26" s="70">
        <v>44.3</v>
      </c>
      <c r="V26" s="70">
        <v>0</v>
      </c>
      <c r="W26" s="70">
        <v>51.2</v>
      </c>
      <c r="X26" s="70">
        <v>0</v>
      </c>
      <c r="Y26" s="70">
        <v>0</v>
      </c>
      <c r="Z26" s="70">
        <v>47</v>
      </c>
      <c r="AA26" s="70">
        <v>0</v>
      </c>
      <c r="AB26" s="70">
        <v>0</v>
      </c>
      <c r="AC26" s="70">
        <v>0</v>
      </c>
      <c r="AD26" s="43">
        <f t="shared" si="4"/>
        <v>23.563636363636363</v>
      </c>
      <c r="AE26" s="43">
        <v>49.7</v>
      </c>
      <c r="AF26" s="43">
        <v>48.1</v>
      </c>
      <c r="AG26" s="43">
        <v>54.3</v>
      </c>
      <c r="AH26" s="73">
        <v>77</v>
      </c>
      <c r="AI26" s="73">
        <v>93.2</v>
      </c>
      <c r="AJ26" s="73">
        <v>115</v>
      </c>
      <c r="AK26" s="73">
        <v>121</v>
      </c>
      <c r="AL26" s="43">
        <v>60.8</v>
      </c>
      <c r="AM26" s="73">
        <v>98.6</v>
      </c>
      <c r="AN26" s="73">
        <v>79.3</v>
      </c>
      <c r="AO26" s="43">
        <v>58.2</v>
      </c>
      <c r="AP26" s="73">
        <v>100</v>
      </c>
      <c r="AQ26" s="73">
        <v>91.3</v>
      </c>
      <c r="AR26" s="73">
        <v>97.8</v>
      </c>
      <c r="AS26" s="73">
        <v>79.3</v>
      </c>
      <c r="AT26" s="73">
        <v>87.4</v>
      </c>
      <c r="AU26" s="73">
        <v>102</v>
      </c>
      <c r="AV26" s="73">
        <v>95.5</v>
      </c>
      <c r="AW26" s="73">
        <v>94</v>
      </c>
      <c r="AX26" s="73">
        <v>100</v>
      </c>
      <c r="AY26" s="73">
        <v>102</v>
      </c>
      <c r="AZ26" s="73">
        <v>99.8</v>
      </c>
      <c r="BA26" s="73">
        <v>115</v>
      </c>
      <c r="BB26" s="44">
        <f t="shared" si="1"/>
        <v>87.795652173913041</v>
      </c>
    </row>
    <row r="27" spans="1:54" x14ac:dyDescent="0.25">
      <c r="A27" s="23" t="s">
        <v>34</v>
      </c>
      <c r="B27" s="14" t="s">
        <v>69</v>
      </c>
      <c r="C27" s="70">
        <v>0</v>
      </c>
      <c r="D27" s="70">
        <v>40.799999999999997</v>
      </c>
      <c r="E27" s="70">
        <v>0</v>
      </c>
      <c r="F27" s="70">
        <v>44.7</v>
      </c>
      <c r="G27" s="70">
        <v>43.1</v>
      </c>
      <c r="H27" s="70">
        <v>0</v>
      </c>
      <c r="I27" s="70">
        <v>0</v>
      </c>
      <c r="J27" s="70">
        <v>48.5</v>
      </c>
      <c r="K27" s="70">
        <v>0</v>
      </c>
      <c r="L27" s="70">
        <v>0</v>
      </c>
      <c r="M27" s="70">
        <v>49.7</v>
      </c>
      <c r="N27" s="70">
        <v>0</v>
      </c>
      <c r="O27" s="70">
        <v>0</v>
      </c>
      <c r="P27" s="70">
        <v>0</v>
      </c>
      <c r="Q27" s="70">
        <v>0</v>
      </c>
      <c r="R27" s="43">
        <f t="shared" si="5"/>
        <v>15.120000000000001</v>
      </c>
      <c r="S27" s="70">
        <v>52</v>
      </c>
      <c r="T27" s="70">
        <v>52.4</v>
      </c>
      <c r="U27" s="70">
        <v>54.3</v>
      </c>
      <c r="V27" s="70">
        <v>46.2</v>
      </c>
      <c r="W27" s="70">
        <v>44.3</v>
      </c>
      <c r="X27" s="70">
        <v>0</v>
      </c>
      <c r="Y27" s="70">
        <v>0</v>
      </c>
      <c r="Z27" s="70">
        <v>0</v>
      </c>
      <c r="AA27" s="70">
        <v>0</v>
      </c>
      <c r="AB27" s="70">
        <v>0</v>
      </c>
      <c r="AC27" s="70">
        <v>0</v>
      </c>
      <c r="AD27" s="43">
        <f t="shared" si="4"/>
        <v>22.654545454545453</v>
      </c>
      <c r="AE27" s="73">
        <v>196</v>
      </c>
      <c r="AF27" s="73">
        <v>211</v>
      </c>
      <c r="AG27" s="73">
        <v>204</v>
      </c>
      <c r="AH27" s="73">
        <v>112</v>
      </c>
      <c r="AI27" s="43">
        <v>55.1</v>
      </c>
      <c r="AJ27" s="43">
        <v>55.8</v>
      </c>
      <c r="AK27" s="43">
        <v>55.8</v>
      </c>
      <c r="AL27" s="73">
        <v>189</v>
      </c>
      <c r="AM27" s="43">
        <v>54.3</v>
      </c>
      <c r="AN27" s="43">
        <v>0</v>
      </c>
      <c r="AO27" s="73">
        <v>106</v>
      </c>
      <c r="AP27" s="73">
        <v>73.599999999999994</v>
      </c>
      <c r="AQ27" s="43">
        <v>54.3</v>
      </c>
      <c r="AR27" s="43">
        <v>71.599999999999994</v>
      </c>
      <c r="AS27" s="43">
        <v>64.7</v>
      </c>
      <c r="AT27" s="43">
        <v>64.7</v>
      </c>
      <c r="AU27" s="73">
        <v>83.2</v>
      </c>
      <c r="AV27" s="43">
        <v>65.099999999999994</v>
      </c>
      <c r="AW27" s="43">
        <v>57.8</v>
      </c>
      <c r="AX27" s="43">
        <v>75.900000000000006</v>
      </c>
      <c r="AY27" s="73">
        <v>81.599999999999994</v>
      </c>
      <c r="AZ27" s="73">
        <v>80.099999999999994</v>
      </c>
      <c r="BA27" s="73">
        <v>76.3</v>
      </c>
      <c r="BB27" s="44">
        <f t="shared" si="1"/>
        <v>90.778260869565202</v>
      </c>
    </row>
    <row r="28" spans="1:54" x14ac:dyDescent="0.25">
      <c r="A28" s="23" t="s">
        <v>16</v>
      </c>
      <c r="B28" s="14" t="s">
        <v>46</v>
      </c>
      <c r="C28" s="70">
        <v>47.4</v>
      </c>
      <c r="D28" s="70">
        <v>46.6</v>
      </c>
      <c r="E28" s="70">
        <v>48.1</v>
      </c>
      <c r="F28" s="70">
        <v>59.3</v>
      </c>
      <c r="G28" s="70">
        <v>44.3</v>
      </c>
      <c r="H28" s="70">
        <v>0</v>
      </c>
      <c r="I28" s="70">
        <v>0</v>
      </c>
      <c r="J28" s="70">
        <v>59.7</v>
      </c>
      <c r="K28" s="70">
        <v>52.4</v>
      </c>
      <c r="L28" s="70">
        <v>0</v>
      </c>
      <c r="M28" s="70">
        <v>48.9</v>
      </c>
      <c r="N28" s="70">
        <v>53.1</v>
      </c>
      <c r="O28" s="70">
        <v>0</v>
      </c>
      <c r="P28" s="70">
        <v>0</v>
      </c>
      <c r="Q28" s="70">
        <v>0</v>
      </c>
      <c r="R28" s="43">
        <f t="shared" si="5"/>
        <v>30.653333333333329</v>
      </c>
      <c r="S28" s="70">
        <v>65.900000000000006</v>
      </c>
      <c r="T28" s="70">
        <v>61.2</v>
      </c>
      <c r="U28" s="70">
        <v>58.9</v>
      </c>
      <c r="V28" s="70">
        <v>52</v>
      </c>
      <c r="W28" s="70">
        <v>0</v>
      </c>
      <c r="X28" s="70">
        <v>41.2</v>
      </c>
      <c r="Y28" s="70">
        <v>0</v>
      </c>
      <c r="Z28" s="70">
        <v>43.9</v>
      </c>
      <c r="AA28" s="70">
        <v>48.1</v>
      </c>
      <c r="AB28" s="70">
        <v>49.7</v>
      </c>
      <c r="AC28" s="70">
        <v>0</v>
      </c>
      <c r="AD28" s="43">
        <f t="shared" si="4"/>
        <v>38.263636363636358</v>
      </c>
      <c r="AE28" s="73">
        <v>228</v>
      </c>
      <c r="AF28" s="73">
        <v>249</v>
      </c>
      <c r="AG28" s="73">
        <v>211</v>
      </c>
      <c r="AH28" s="73">
        <v>130</v>
      </c>
      <c r="AI28" s="43">
        <v>57.8</v>
      </c>
      <c r="AJ28" s="43">
        <v>70.900000000000006</v>
      </c>
      <c r="AK28" s="43">
        <v>68.900000000000006</v>
      </c>
      <c r="AL28" s="73">
        <v>178</v>
      </c>
      <c r="AM28" s="43">
        <v>54.3</v>
      </c>
      <c r="AN28" s="43">
        <v>40</v>
      </c>
      <c r="AO28" s="73">
        <v>122</v>
      </c>
      <c r="AP28" s="73">
        <v>92</v>
      </c>
      <c r="AQ28" s="43">
        <v>63.2</v>
      </c>
      <c r="AR28" s="73">
        <v>97.4</v>
      </c>
      <c r="AS28" s="43">
        <v>58.9</v>
      </c>
      <c r="AT28" s="43">
        <v>56.2</v>
      </c>
      <c r="AU28" s="73">
        <v>84</v>
      </c>
      <c r="AV28" s="73">
        <v>83.6</v>
      </c>
      <c r="AW28" s="43">
        <v>66.599999999999994</v>
      </c>
      <c r="AX28" s="73">
        <v>96.7</v>
      </c>
      <c r="AY28" s="73">
        <v>86.3</v>
      </c>
      <c r="AZ28" s="73">
        <v>99</v>
      </c>
      <c r="BA28" s="73">
        <v>76.599999999999994</v>
      </c>
      <c r="BB28" s="44">
        <f t="shared" si="1"/>
        <v>103.0608695652174</v>
      </c>
    </row>
    <row r="29" spans="1:54" x14ac:dyDescent="0.25">
      <c r="A29" s="23" t="s">
        <v>94</v>
      </c>
      <c r="B29" s="14" t="s">
        <v>72</v>
      </c>
      <c r="C29" s="70">
        <v>0</v>
      </c>
      <c r="D29" s="70">
        <v>0</v>
      </c>
      <c r="E29" s="70">
        <v>0</v>
      </c>
      <c r="F29" s="70">
        <v>0</v>
      </c>
      <c r="G29" s="70">
        <v>0</v>
      </c>
      <c r="H29" s="70">
        <v>0</v>
      </c>
      <c r="I29" s="70">
        <v>0</v>
      </c>
      <c r="J29" s="70">
        <v>48.5</v>
      </c>
      <c r="K29" s="70">
        <v>0</v>
      </c>
      <c r="L29" s="70">
        <v>0</v>
      </c>
      <c r="M29" s="70">
        <v>38.9</v>
      </c>
      <c r="N29" s="70">
        <v>50.8</v>
      </c>
      <c r="O29" s="70">
        <v>0</v>
      </c>
      <c r="P29" s="70">
        <v>0</v>
      </c>
      <c r="Q29" s="70">
        <v>0</v>
      </c>
      <c r="R29" s="43">
        <f t="shared" si="5"/>
        <v>9.2133333333333329</v>
      </c>
      <c r="S29" s="70">
        <v>63.9</v>
      </c>
      <c r="T29" s="70">
        <v>63.2</v>
      </c>
      <c r="U29" s="70">
        <v>44.7</v>
      </c>
      <c r="V29" s="70">
        <v>47.4</v>
      </c>
      <c r="W29" s="70">
        <v>57.4</v>
      </c>
      <c r="X29" s="70">
        <v>43.9</v>
      </c>
      <c r="Y29" s="70">
        <v>54.7</v>
      </c>
      <c r="Z29" s="70">
        <v>0</v>
      </c>
      <c r="AA29" s="70">
        <v>56.6</v>
      </c>
      <c r="AB29" s="70">
        <v>0</v>
      </c>
      <c r="AC29" s="70">
        <v>40.799999999999997</v>
      </c>
      <c r="AD29" s="43">
        <f t="shared" si="4"/>
        <v>42.963636363636368</v>
      </c>
      <c r="AE29" s="43">
        <v>54.7</v>
      </c>
      <c r="AF29" s="43">
        <v>53.9</v>
      </c>
      <c r="AG29" s="43">
        <v>58.5</v>
      </c>
      <c r="AH29" s="43">
        <v>62.8</v>
      </c>
      <c r="AI29" s="73">
        <v>84.7</v>
      </c>
      <c r="AJ29" s="73">
        <v>110</v>
      </c>
      <c r="AK29" s="73">
        <v>112</v>
      </c>
      <c r="AL29" s="43">
        <v>62.8</v>
      </c>
      <c r="AM29" s="73">
        <v>94.7</v>
      </c>
      <c r="AN29" s="73">
        <v>73.900000000000006</v>
      </c>
      <c r="AO29" s="43">
        <v>54.7</v>
      </c>
      <c r="AP29" s="73">
        <v>99.4</v>
      </c>
      <c r="AQ29" s="73">
        <v>92.4</v>
      </c>
      <c r="AR29" s="73">
        <v>98.6</v>
      </c>
      <c r="AS29" s="73">
        <v>81.3</v>
      </c>
      <c r="AT29" s="73">
        <v>85.5</v>
      </c>
      <c r="AU29" s="73">
        <v>102</v>
      </c>
      <c r="AV29" s="73">
        <v>88.6</v>
      </c>
      <c r="AW29" s="73">
        <v>91.7</v>
      </c>
      <c r="AX29" s="73">
        <v>102</v>
      </c>
      <c r="AY29" s="73">
        <v>105</v>
      </c>
      <c r="AZ29" s="73">
        <v>102</v>
      </c>
      <c r="BA29" s="73">
        <v>108</v>
      </c>
      <c r="BB29" s="44">
        <f t="shared" si="1"/>
        <v>86.052173913043475</v>
      </c>
    </row>
    <row r="30" spans="1:54" x14ac:dyDescent="0.25">
      <c r="A30" s="23" t="s">
        <v>86</v>
      </c>
      <c r="B30" s="13" t="s">
        <v>51</v>
      </c>
      <c r="C30" s="70">
        <v>57.8</v>
      </c>
      <c r="D30" s="70">
        <v>66.2</v>
      </c>
      <c r="E30" s="70">
        <v>59.3</v>
      </c>
      <c r="F30" s="70">
        <v>54.3</v>
      </c>
      <c r="G30" s="70">
        <v>40.799999999999997</v>
      </c>
      <c r="H30" s="70">
        <v>64.3</v>
      </c>
      <c r="I30" s="70">
        <v>68.599999999999994</v>
      </c>
      <c r="J30" s="70">
        <v>69.7</v>
      </c>
      <c r="K30" s="70">
        <v>49.7</v>
      </c>
      <c r="L30" s="70">
        <v>59.3</v>
      </c>
      <c r="M30" s="70">
        <v>70.900000000000006</v>
      </c>
      <c r="N30" s="70">
        <v>50.8</v>
      </c>
      <c r="O30" s="70">
        <v>55.8</v>
      </c>
      <c r="P30" s="70">
        <v>0</v>
      </c>
      <c r="Q30" s="70">
        <v>0</v>
      </c>
      <c r="R30" s="43">
        <f t="shared" si="5"/>
        <v>51.166666666666657</v>
      </c>
      <c r="S30" s="71">
        <v>97.8</v>
      </c>
      <c r="T30" s="71">
        <v>97.4</v>
      </c>
      <c r="U30" s="71">
        <v>77</v>
      </c>
      <c r="V30" s="71">
        <v>77.400000000000006</v>
      </c>
      <c r="W30" s="71">
        <v>78.599999999999994</v>
      </c>
      <c r="X30" s="71">
        <v>75.5</v>
      </c>
      <c r="Y30" s="71">
        <v>70.5</v>
      </c>
      <c r="Z30" s="71">
        <v>68.599999999999994</v>
      </c>
      <c r="AA30" s="71">
        <v>68.599999999999994</v>
      </c>
      <c r="AB30" s="71">
        <v>67</v>
      </c>
      <c r="AC30" s="71">
        <v>91.3</v>
      </c>
      <c r="AD30" s="44">
        <f t="shared" si="4"/>
        <v>79.063636363636363</v>
      </c>
      <c r="AE30" s="43">
        <v>48.5</v>
      </c>
      <c r="AF30" s="43">
        <v>62.4</v>
      </c>
      <c r="AG30" s="43">
        <v>72.400000000000006</v>
      </c>
      <c r="AH30" s="43">
        <v>57</v>
      </c>
      <c r="AI30" s="43">
        <v>66.599999999999994</v>
      </c>
      <c r="AJ30" s="46">
        <v>67.8</v>
      </c>
      <c r="AK30" s="46">
        <v>79.7</v>
      </c>
      <c r="AL30" s="46">
        <v>51.6</v>
      </c>
      <c r="AM30" s="46">
        <v>55.1</v>
      </c>
      <c r="AN30" s="46">
        <v>77.8</v>
      </c>
      <c r="AO30" s="46">
        <v>72.8</v>
      </c>
      <c r="AP30" s="46">
        <v>71.2</v>
      </c>
      <c r="AQ30" s="46">
        <v>80.900000000000006</v>
      </c>
      <c r="AR30" s="46">
        <v>83.6</v>
      </c>
      <c r="AS30" s="46">
        <v>67.400000000000006</v>
      </c>
      <c r="AT30" s="46">
        <v>73.599999999999994</v>
      </c>
      <c r="AU30" s="46">
        <v>76.599999999999994</v>
      </c>
      <c r="AV30" s="46">
        <v>66.599999999999994</v>
      </c>
      <c r="AW30" s="46">
        <v>75.5</v>
      </c>
      <c r="AX30" s="46">
        <v>70.900000000000006</v>
      </c>
      <c r="AY30" s="46">
        <v>85.1</v>
      </c>
      <c r="AZ30" s="46">
        <v>73.900000000000006</v>
      </c>
      <c r="BA30" s="43">
        <v>70.099999999999994</v>
      </c>
      <c r="BB30" s="46">
        <f t="shared" si="1"/>
        <v>69.873913043478254</v>
      </c>
    </row>
    <row r="31" spans="1:54" x14ac:dyDescent="0.25">
      <c r="A31" s="23" t="s">
        <v>95</v>
      </c>
      <c r="B31" s="14" t="s">
        <v>81</v>
      </c>
      <c r="C31" s="70">
        <v>0</v>
      </c>
      <c r="D31" s="70">
        <v>42</v>
      </c>
      <c r="E31" s="70">
        <v>44.3</v>
      </c>
      <c r="F31" s="70">
        <v>40.799999999999997</v>
      </c>
      <c r="G31" s="70">
        <v>0</v>
      </c>
      <c r="H31" s="70">
        <v>48.9</v>
      </c>
      <c r="I31" s="70">
        <v>0</v>
      </c>
      <c r="J31" s="70">
        <v>43.1</v>
      </c>
      <c r="K31" s="70">
        <v>45.1</v>
      </c>
      <c r="L31" s="70">
        <v>42.7</v>
      </c>
      <c r="M31" s="70">
        <v>43.1</v>
      </c>
      <c r="N31" s="70">
        <v>40.799999999999997</v>
      </c>
      <c r="O31" s="70">
        <v>0</v>
      </c>
      <c r="P31" s="70">
        <v>0</v>
      </c>
      <c r="Q31" s="70">
        <v>0</v>
      </c>
      <c r="R31" s="43">
        <f t="shared" si="5"/>
        <v>26.053333333333335</v>
      </c>
      <c r="S31" s="70">
        <v>46.2</v>
      </c>
      <c r="T31" s="70">
        <v>48.5</v>
      </c>
      <c r="U31" s="70">
        <v>47</v>
      </c>
      <c r="V31" s="70">
        <v>46.6</v>
      </c>
      <c r="W31" s="70">
        <v>47</v>
      </c>
      <c r="X31" s="70">
        <v>40.799999999999997</v>
      </c>
      <c r="Y31" s="70">
        <v>0</v>
      </c>
      <c r="Z31" s="70">
        <v>51.2</v>
      </c>
      <c r="AA31" s="70">
        <v>0</v>
      </c>
      <c r="AB31" s="70">
        <v>48.1</v>
      </c>
      <c r="AC31" s="70">
        <v>50.1</v>
      </c>
      <c r="AD31" s="43">
        <f t="shared" si="4"/>
        <v>38.68181818181818</v>
      </c>
      <c r="AE31" s="43">
        <v>0</v>
      </c>
      <c r="AF31" s="43">
        <v>50.8</v>
      </c>
      <c r="AG31" s="43">
        <v>43.9</v>
      </c>
      <c r="AH31" s="73">
        <v>70.099999999999994</v>
      </c>
      <c r="AI31" s="73">
        <v>75.900000000000006</v>
      </c>
      <c r="AJ31" s="73">
        <v>115</v>
      </c>
      <c r="AK31" s="73">
        <v>124</v>
      </c>
      <c r="AL31" s="43">
        <v>60.5</v>
      </c>
      <c r="AM31" s="73">
        <v>92.8</v>
      </c>
      <c r="AN31" s="43">
        <v>60.1</v>
      </c>
      <c r="AO31" s="43">
        <v>58.9</v>
      </c>
      <c r="AP31" s="73">
        <v>91.7</v>
      </c>
      <c r="AQ31" s="73">
        <v>89</v>
      </c>
      <c r="AR31" s="73">
        <v>101</v>
      </c>
      <c r="AS31" s="73">
        <v>92.8</v>
      </c>
      <c r="AT31" s="73">
        <v>77.400000000000006</v>
      </c>
      <c r="AU31" s="73">
        <v>90.9</v>
      </c>
      <c r="AV31" s="73">
        <v>87</v>
      </c>
      <c r="AW31" s="73">
        <v>89</v>
      </c>
      <c r="AX31" s="73">
        <v>90.9</v>
      </c>
      <c r="AY31" s="73">
        <v>92</v>
      </c>
      <c r="AZ31" s="73">
        <v>90.9</v>
      </c>
      <c r="BA31" s="73">
        <v>88.2</v>
      </c>
      <c r="BB31" s="44">
        <f t="shared" si="1"/>
        <v>79.686956521739148</v>
      </c>
    </row>
    <row r="32" spans="1:54" x14ac:dyDescent="0.25">
      <c r="A32" s="23" t="s">
        <v>96</v>
      </c>
      <c r="B32" s="14" t="s">
        <v>73</v>
      </c>
      <c r="C32" s="70">
        <v>0</v>
      </c>
      <c r="D32" s="70">
        <v>45.1</v>
      </c>
      <c r="E32" s="70">
        <v>54.7</v>
      </c>
      <c r="F32" s="70">
        <v>42.4</v>
      </c>
      <c r="G32" s="70">
        <v>0</v>
      </c>
      <c r="H32" s="70">
        <v>42</v>
      </c>
      <c r="I32" s="70">
        <v>41.2</v>
      </c>
      <c r="J32" s="70">
        <v>47.8</v>
      </c>
      <c r="K32" s="70">
        <v>50.1</v>
      </c>
      <c r="L32" s="70">
        <v>47.4</v>
      </c>
      <c r="M32" s="70">
        <v>53.5</v>
      </c>
      <c r="N32" s="70">
        <v>39.700000000000003</v>
      </c>
      <c r="O32" s="70">
        <v>0</v>
      </c>
      <c r="P32" s="70">
        <v>0</v>
      </c>
      <c r="Q32" s="70">
        <v>41.6</v>
      </c>
      <c r="R32" s="43">
        <f t="shared" si="5"/>
        <v>33.700000000000003</v>
      </c>
      <c r="S32" s="70">
        <v>57.8</v>
      </c>
      <c r="T32" s="70">
        <v>55.1</v>
      </c>
      <c r="U32" s="70">
        <v>52</v>
      </c>
      <c r="V32" s="70">
        <v>43.9</v>
      </c>
      <c r="W32" s="70">
        <v>57</v>
      </c>
      <c r="X32" s="70">
        <v>45.1</v>
      </c>
      <c r="Y32" s="70">
        <v>50.1</v>
      </c>
      <c r="Z32" s="70">
        <v>54.3</v>
      </c>
      <c r="AA32" s="70">
        <v>47.4</v>
      </c>
      <c r="AB32" s="70">
        <v>51.6</v>
      </c>
      <c r="AC32" s="70">
        <v>59.7</v>
      </c>
      <c r="AD32" s="43">
        <f t="shared" si="4"/>
        <v>52.181818181818194</v>
      </c>
      <c r="AE32" s="43">
        <v>0</v>
      </c>
      <c r="AF32" s="43">
        <v>53.5</v>
      </c>
      <c r="AG32" s="43">
        <v>45.1</v>
      </c>
      <c r="AH32" s="43">
        <v>49.3</v>
      </c>
      <c r="AI32" s="43">
        <v>73.2</v>
      </c>
      <c r="AJ32" s="73">
        <v>112</v>
      </c>
      <c r="AK32" s="73">
        <v>112</v>
      </c>
      <c r="AL32" s="43">
        <v>60.1</v>
      </c>
      <c r="AM32" s="73">
        <v>77.8</v>
      </c>
      <c r="AN32" s="43">
        <v>61.2</v>
      </c>
      <c r="AO32" s="43">
        <v>65.5</v>
      </c>
      <c r="AP32" s="73">
        <v>90.5</v>
      </c>
      <c r="AQ32" s="73">
        <v>95.9</v>
      </c>
      <c r="AR32" s="73">
        <v>92</v>
      </c>
      <c r="AS32" s="73">
        <v>90.1</v>
      </c>
      <c r="AT32" s="73">
        <v>78.2</v>
      </c>
      <c r="AU32" s="73">
        <v>93.6</v>
      </c>
      <c r="AV32" s="73">
        <v>91.3</v>
      </c>
      <c r="AW32" s="73">
        <v>87.8</v>
      </c>
      <c r="AX32" s="73">
        <v>89.7</v>
      </c>
      <c r="AY32" s="73">
        <v>95.5</v>
      </c>
      <c r="AZ32" s="73">
        <v>90.1</v>
      </c>
      <c r="BA32" s="73">
        <v>101</v>
      </c>
      <c r="BB32" s="44">
        <f t="shared" si="1"/>
        <v>78.495652173913044</v>
      </c>
    </row>
    <row r="33" spans="1:54" x14ac:dyDescent="0.25">
      <c r="A33" s="23" t="s">
        <v>97</v>
      </c>
      <c r="B33" s="14" t="s">
        <v>56</v>
      </c>
      <c r="C33" s="70">
        <v>0</v>
      </c>
      <c r="D33" s="70">
        <v>0</v>
      </c>
      <c r="E33" s="70">
        <v>0</v>
      </c>
      <c r="F33" s="70">
        <v>47</v>
      </c>
      <c r="G33" s="70">
        <v>0</v>
      </c>
      <c r="H33" s="70">
        <v>0</v>
      </c>
      <c r="I33" s="70">
        <v>0</v>
      </c>
      <c r="J33" s="70">
        <v>55.5</v>
      </c>
      <c r="K33" s="70">
        <v>0</v>
      </c>
      <c r="L33" s="70">
        <v>0</v>
      </c>
      <c r="M33" s="70">
        <v>52.8</v>
      </c>
      <c r="N33" s="70">
        <v>48.5</v>
      </c>
      <c r="O33" s="70">
        <v>0</v>
      </c>
      <c r="P33" s="70">
        <v>0</v>
      </c>
      <c r="Q33" s="70">
        <v>0</v>
      </c>
      <c r="R33" s="43">
        <f t="shared" si="5"/>
        <v>13.586666666666668</v>
      </c>
      <c r="S33" s="70">
        <v>56.6</v>
      </c>
      <c r="T33" s="70">
        <v>56.6</v>
      </c>
      <c r="U33" s="70">
        <v>52.4</v>
      </c>
      <c r="V33" s="70">
        <v>0</v>
      </c>
      <c r="W33" s="70">
        <v>0</v>
      </c>
      <c r="X33" s="70">
        <v>0</v>
      </c>
      <c r="Y33" s="70">
        <v>0</v>
      </c>
      <c r="Z33" s="70">
        <v>44.3</v>
      </c>
      <c r="AA33" s="70">
        <v>49.7</v>
      </c>
      <c r="AB33" s="70">
        <v>47</v>
      </c>
      <c r="AC33" s="70">
        <v>0</v>
      </c>
      <c r="AD33" s="43">
        <f t="shared" si="4"/>
        <v>27.872727272727271</v>
      </c>
      <c r="AE33" s="73">
        <v>239</v>
      </c>
      <c r="AF33" s="73">
        <v>247</v>
      </c>
      <c r="AG33" s="73">
        <v>229</v>
      </c>
      <c r="AH33" s="73">
        <v>110</v>
      </c>
      <c r="AI33" s="43">
        <v>48.5</v>
      </c>
      <c r="AJ33" s="43">
        <v>64.3</v>
      </c>
      <c r="AK33" s="43">
        <v>56.2</v>
      </c>
      <c r="AL33" s="73">
        <v>200</v>
      </c>
      <c r="AM33" s="43">
        <v>48.5</v>
      </c>
      <c r="AN33" s="43">
        <v>50.1</v>
      </c>
      <c r="AO33" s="73">
        <v>120</v>
      </c>
      <c r="AP33" s="73">
        <v>81.599999999999994</v>
      </c>
      <c r="AQ33" s="73">
        <v>71.2</v>
      </c>
      <c r="AR33" s="73">
        <v>85.1</v>
      </c>
      <c r="AS33" s="43">
        <v>59.3</v>
      </c>
      <c r="AT33" s="43">
        <v>52.4</v>
      </c>
      <c r="AU33" s="43">
        <v>69.7</v>
      </c>
      <c r="AV33" s="43">
        <v>68.599999999999994</v>
      </c>
      <c r="AW33" s="43">
        <v>60.5</v>
      </c>
      <c r="AX33" s="73">
        <v>74.3</v>
      </c>
      <c r="AY33" s="73">
        <v>75.5</v>
      </c>
      <c r="AZ33" s="73">
        <v>74.7</v>
      </c>
      <c r="BA33" s="73">
        <v>82.4</v>
      </c>
      <c r="BB33" s="44">
        <f t="shared" si="1"/>
        <v>98.604347826086936</v>
      </c>
    </row>
    <row r="34" spans="1:54" x14ac:dyDescent="0.25">
      <c r="A34" s="23" t="s">
        <v>21</v>
      </c>
      <c r="B34" s="11" t="s">
        <v>67</v>
      </c>
      <c r="C34" s="72">
        <v>114</v>
      </c>
      <c r="D34" s="70">
        <v>60.8</v>
      </c>
      <c r="E34" s="72">
        <v>141</v>
      </c>
      <c r="F34" s="70">
        <v>0</v>
      </c>
      <c r="G34" s="70">
        <v>54.3</v>
      </c>
      <c r="H34" s="70">
        <v>47.8</v>
      </c>
      <c r="I34" s="72">
        <v>149</v>
      </c>
      <c r="J34" s="70">
        <v>74.7</v>
      </c>
      <c r="K34" s="72">
        <v>142</v>
      </c>
      <c r="L34" s="70">
        <v>48.1</v>
      </c>
      <c r="M34" s="70">
        <v>45.4</v>
      </c>
      <c r="N34" s="70">
        <v>54.7</v>
      </c>
      <c r="O34" s="70">
        <v>54.3</v>
      </c>
      <c r="P34" s="72">
        <v>90.5</v>
      </c>
      <c r="Q34" s="72">
        <v>156</v>
      </c>
      <c r="R34" s="44">
        <f t="shared" si="5"/>
        <v>82.173333333333346</v>
      </c>
      <c r="S34" s="70">
        <v>63.2</v>
      </c>
      <c r="T34" s="70">
        <v>62.4</v>
      </c>
      <c r="U34" s="70">
        <v>0</v>
      </c>
      <c r="V34" s="70">
        <v>44.7</v>
      </c>
      <c r="W34" s="70">
        <v>44.7</v>
      </c>
      <c r="X34" s="70">
        <v>50.1</v>
      </c>
      <c r="Y34" s="70">
        <v>53.5</v>
      </c>
      <c r="Z34" s="70">
        <v>50.4</v>
      </c>
      <c r="AA34" s="70">
        <v>51.2</v>
      </c>
      <c r="AB34" s="70">
        <v>45.1</v>
      </c>
      <c r="AC34" s="70">
        <v>56.6</v>
      </c>
      <c r="AD34" s="43">
        <f t="shared" si="4"/>
        <v>47.445454545454545</v>
      </c>
      <c r="AE34" s="43">
        <v>47</v>
      </c>
      <c r="AF34" s="43">
        <v>0</v>
      </c>
      <c r="AG34" s="43">
        <v>0</v>
      </c>
      <c r="AH34" s="43">
        <v>47.8</v>
      </c>
      <c r="AI34" s="43">
        <v>42.4</v>
      </c>
      <c r="AJ34" s="43">
        <v>0</v>
      </c>
      <c r="AK34" s="43">
        <v>0</v>
      </c>
      <c r="AL34" s="43">
        <v>0</v>
      </c>
      <c r="AM34" s="43">
        <v>0</v>
      </c>
      <c r="AN34" s="43">
        <v>42.4</v>
      </c>
      <c r="AO34" s="43">
        <v>54.3</v>
      </c>
      <c r="AP34" s="43">
        <v>40.4</v>
      </c>
      <c r="AQ34" s="43">
        <v>0</v>
      </c>
      <c r="AR34" s="43">
        <v>39.299999999999997</v>
      </c>
      <c r="AS34" s="43">
        <v>0</v>
      </c>
      <c r="AT34" s="43">
        <v>45.1</v>
      </c>
      <c r="AU34" s="43">
        <v>0</v>
      </c>
      <c r="AV34" s="43">
        <v>0</v>
      </c>
      <c r="AW34" s="43">
        <v>42.4</v>
      </c>
      <c r="AX34" s="43">
        <v>0</v>
      </c>
      <c r="AY34" s="43">
        <v>40.4</v>
      </c>
      <c r="AZ34" s="43">
        <v>0</v>
      </c>
      <c r="BA34" s="43">
        <v>40.4</v>
      </c>
      <c r="BB34" s="43">
        <f t="shared" si="1"/>
        <v>20.952173913043474</v>
      </c>
    </row>
    <row r="35" spans="1:54" x14ac:dyDescent="0.25">
      <c r="A35" s="23" t="s">
        <v>87</v>
      </c>
      <c r="B35" s="13" t="s">
        <v>71</v>
      </c>
      <c r="C35" s="70">
        <v>48.5</v>
      </c>
      <c r="D35" s="70">
        <v>58.9</v>
      </c>
      <c r="E35" s="70">
        <v>63.9</v>
      </c>
      <c r="F35" s="70">
        <v>52.8</v>
      </c>
      <c r="G35" s="70">
        <v>41.6</v>
      </c>
      <c r="H35" s="70">
        <v>0</v>
      </c>
      <c r="I35" s="70">
        <v>72</v>
      </c>
      <c r="J35" s="70">
        <v>57</v>
      </c>
      <c r="K35" s="70">
        <v>57.4</v>
      </c>
      <c r="L35" s="70">
        <v>0</v>
      </c>
      <c r="M35" s="70">
        <v>60.1</v>
      </c>
      <c r="N35" s="70">
        <v>50.4</v>
      </c>
      <c r="O35" s="70">
        <v>42</v>
      </c>
      <c r="P35" s="70">
        <v>0</v>
      </c>
      <c r="Q35" s="70">
        <v>62.8</v>
      </c>
      <c r="R35" s="43">
        <f t="shared" si="5"/>
        <v>44.493333333333332</v>
      </c>
      <c r="S35" s="71">
        <v>136</v>
      </c>
      <c r="T35" s="71">
        <v>133</v>
      </c>
      <c r="U35" s="71">
        <v>134</v>
      </c>
      <c r="V35" s="71">
        <v>127</v>
      </c>
      <c r="W35" s="71">
        <v>116</v>
      </c>
      <c r="X35" s="71">
        <v>141</v>
      </c>
      <c r="Y35" s="71">
        <v>112</v>
      </c>
      <c r="Z35" s="71">
        <v>133</v>
      </c>
      <c r="AA35" s="71">
        <v>136</v>
      </c>
      <c r="AB35" s="71">
        <v>137</v>
      </c>
      <c r="AC35" s="71">
        <v>152</v>
      </c>
      <c r="AD35" s="44">
        <f t="shared" si="4"/>
        <v>132.45454545454547</v>
      </c>
      <c r="AE35" s="43">
        <v>0</v>
      </c>
      <c r="AF35" s="43">
        <v>0</v>
      </c>
      <c r="AG35" s="43">
        <v>0</v>
      </c>
      <c r="AH35" s="43">
        <v>0</v>
      </c>
      <c r="AI35" s="43">
        <v>55.1</v>
      </c>
      <c r="AJ35" s="43">
        <v>43.1</v>
      </c>
      <c r="AK35" s="43">
        <v>38.9</v>
      </c>
      <c r="AL35" s="43">
        <v>0</v>
      </c>
      <c r="AM35" s="43">
        <v>44.3</v>
      </c>
      <c r="AN35" s="43">
        <v>40.4</v>
      </c>
      <c r="AO35" s="43">
        <v>45.4</v>
      </c>
      <c r="AP35" s="43">
        <v>45.8</v>
      </c>
      <c r="AQ35" s="43">
        <v>41.2</v>
      </c>
      <c r="AR35" s="43">
        <v>51.2</v>
      </c>
      <c r="AS35" s="43">
        <v>40</v>
      </c>
      <c r="AT35" s="43">
        <v>51.6</v>
      </c>
      <c r="AU35" s="43">
        <v>48.1</v>
      </c>
      <c r="AV35" s="43">
        <v>43.9</v>
      </c>
      <c r="AW35" s="43">
        <v>48.5</v>
      </c>
      <c r="AX35" s="43">
        <v>0</v>
      </c>
      <c r="AY35" s="43">
        <v>0</v>
      </c>
      <c r="AZ35" s="43">
        <v>0</v>
      </c>
      <c r="BA35" s="43">
        <v>49.7</v>
      </c>
      <c r="BB35" s="43">
        <f t="shared" si="1"/>
        <v>29.878260869565221</v>
      </c>
    </row>
    <row r="36" spans="1:54" x14ac:dyDescent="0.25">
      <c r="A36" s="23" t="s">
        <v>88</v>
      </c>
      <c r="B36" s="13" t="s">
        <v>70</v>
      </c>
      <c r="C36" s="70">
        <v>45.1</v>
      </c>
      <c r="D36" s="70">
        <v>65.5</v>
      </c>
      <c r="E36" s="70">
        <v>66.2</v>
      </c>
      <c r="F36" s="70">
        <v>51.2</v>
      </c>
      <c r="G36" s="70">
        <v>46.6</v>
      </c>
      <c r="H36" s="70">
        <v>0</v>
      </c>
      <c r="I36" s="70">
        <v>77.400000000000006</v>
      </c>
      <c r="J36" s="70">
        <v>60.5</v>
      </c>
      <c r="K36" s="70">
        <v>64.3</v>
      </c>
      <c r="L36" s="70">
        <v>42.4</v>
      </c>
      <c r="M36" s="70">
        <v>56.2</v>
      </c>
      <c r="N36" s="70">
        <v>50.8</v>
      </c>
      <c r="O36" s="70">
        <v>39.299999999999997</v>
      </c>
      <c r="P36" s="70">
        <v>43.5</v>
      </c>
      <c r="Q36" s="70">
        <v>67.8</v>
      </c>
      <c r="R36" s="43">
        <f t="shared" si="5"/>
        <v>51.786666666666662</v>
      </c>
      <c r="S36" s="71">
        <v>137</v>
      </c>
      <c r="T36" s="71">
        <v>137</v>
      </c>
      <c r="U36" s="71">
        <v>140</v>
      </c>
      <c r="V36" s="71">
        <v>135</v>
      </c>
      <c r="W36" s="71">
        <v>124</v>
      </c>
      <c r="X36" s="71">
        <v>133</v>
      </c>
      <c r="Y36" s="71">
        <v>110</v>
      </c>
      <c r="Z36" s="71">
        <v>130</v>
      </c>
      <c r="AA36" s="71">
        <v>137</v>
      </c>
      <c r="AB36" s="71">
        <v>133</v>
      </c>
      <c r="AC36" s="71">
        <v>143</v>
      </c>
      <c r="AD36" s="44">
        <f t="shared" si="4"/>
        <v>132.63636363636363</v>
      </c>
      <c r="AE36" s="43">
        <v>46.2</v>
      </c>
      <c r="AF36" s="43">
        <v>47.4</v>
      </c>
      <c r="AG36" s="43">
        <v>44.7</v>
      </c>
      <c r="AH36" s="43">
        <v>47</v>
      </c>
      <c r="AI36" s="43">
        <v>50.1</v>
      </c>
      <c r="AJ36" s="43">
        <v>42</v>
      </c>
      <c r="AK36" s="43">
        <v>47.4</v>
      </c>
      <c r="AL36" s="43">
        <v>45.1</v>
      </c>
      <c r="AM36" s="43">
        <v>41.6</v>
      </c>
      <c r="AN36" s="43">
        <v>52.4</v>
      </c>
      <c r="AO36" s="43">
        <v>43.9</v>
      </c>
      <c r="AP36" s="43">
        <v>52.4</v>
      </c>
      <c r="AQ36" s="43">
        <v>54.7</v>
      </c>
      <c r="AR36" s="43">
        <v>53.1</v>
      </c>
      <c r="AS36" s="43">
        <v>51.2</v>
      </c>
      <c r="AT36" s="43">
        <v>52.4</v>
      </c>
      <c r="AU36" s="43">
        <v>0</v>
      </c>
      <c r="AV36" s="43">
        <v>45.8</v>
      </c>
      <c r="AW36" s="43">
        <v>59.3</v>
      </c>
      <c r="AX36" s="43">
        <v>53.1</v>
      </c>
      <c r="AY36" s="43">
        <v>48.5</v>
      </c>
      <c r="AZ36" s="43">
        <v>55.8</v>
      </c>
      <c r="BA36" s="43">
        <v>53.9</v>
      </c>
      <c r="BB36" s="43">
        <f t="shared" si="1"/>
        <v>47.304347826086953</v>
      </c>
    </row>
    <row r="37" spans="1:54" x14ac:dyDescent="0.25">
      <c r="A37" s="23" t="s">
        <v>89</v>
      </c>
      <c r="B37" s="13" t="s">
        <v>50</v>
      </c>
      <c r="C37" s="70">
        <v>54.7</v>
      </c>
      <c r="D37" s="70">
        <v>56.6</v>
      </c>
      <c r="E37" s="70">
        <v>58.5</v>
      </c>
      <c r="F37" s="70">
        <v>58.2</v>
      </c>
      <c r="G37" s="70">
        <v>0</v>
      </c>
      <c r="H37" s="70">
        <v>50.1</v>
      </c>
      <c r="I37" s="70">
        <v>60.5</v>
      </c>
      <c r="J37" s="70">
        <v>63.2</v>
      </c>
      <c r="K37" s="70">
        <v>53.5</v>
      </c>
      <c r="L37" s="70">
        <v>41.6</v>
      </c>
      <c r="M37" s="70">
        <v>62.4</v>
      </c>
      <c r="N37" s="70">
        <v>46.6</v>
      </c>
      <c r="O37" s="70">
        <v>0</v>
      </c>
      <c r="P37" s="70">
        <v>0</v>
      </c>
      <c r="Q37" s="70">
        <v>44.3</v>
      </c>
      <c r="R37" s="43">
        <f t="shared" si="5"/>
        <v>43.346666666666671</v>
      </c>
      <c r="S37" s="71">
        <v>116</v>
      </c>
      <c r="T37" s="71">
        <v>119</v>
      </c>
      <c r="U37" s="71">
        <v>126</v>
      </c>
      <c r="V37" s="71">
        <v>115</v>
      </c>
      <c r="W37" s="71">
        <v>106</v>
      </c>
      <c r="X37" s="71">
        <v>126</v>
      </c>
      <c r="Y37" s="71">
        <v>100</v>
      </c>
      <c r="Z37" s="71">
        <v>105</v>
      </c>
      <c r="AA37" s="71">
        <v>99.4</v>
      </c>
      <c r="AB37" s="71">
        <v>106</v>
      </c>
      <c r="AC37" s="71">
        <v>125</v>
      </c>
      <c r="AD37" s="44">
        <f t="shared" si="4"/>
        <v>113.03636363636365</v>
      </c>
      <c r="AE37" s="43">
        <v>43.1</v>
      </c>
      <c r="AF37" s="43">
        <v>45.8</v>
      </c>
      <c r="AG37" s="43">
        <v>52.8</v>
      </c>
      <c r="AH37" s="43">
        <v>0</v>
      </c>
      <c r="AI37" s="43">
        <v>52.4</v>
      </c>
      <c r="AJ37" s="43">
        <v>45.4</v>
      </c>
      <c r="AK37" s="43">
        <v>49.3</v>
      </c>
      <c r="AL37" s="43">
        <v>52</v>
      </c>
      <c r="AM37" s="43">
        <v>47</v>
      </c>
      <c r="AN37" s="43">
        <v>52</v>
      </c>
      <c r="AO37" s="43">
        <v>51.6</v>
      </c>
      <c r="AP37" s="43">
        <v>39.700000000000003</v>
      </c>
      <c r="AQ37" s="43">
        <v>43.9</v>
      </c>
      <c r="AR37" s="43">
        <v>46.6</v>
      </c>
      <c r="AS37" s="43">
        <v>39.700000000000003</v>
      </c>
      <c r="AT37" s="43">
        <v>49.7</v>
      </c>
      <c r="AU37" s="43">
        <v>40.799999999999997</v>
      </c>
      <c r="AV37" s="43">
        <v>43.5</v>
      </c>
      <c r="AW37" s="43">
        <v>52</v>
      </c>
      <c r="AX37" s="43">
        <v>0</v>
      </c>
      <c r="AY37" s="43">
        <v>40</v>
      </c>
      <c r="AZ37" s="43">
        <v>0</v>
      </c>
      <c r="BA37" s="43">
        <v>43.1</v>
      </c>
      <c r="BB37" s="43">
        <f t="shared" si="1"/>
        <v>40.452173913043481</v>
      </c>
    </row>
    <row r="38" spans="1:54" x14ac:dyDescent="0.25">
      <c r="A38" s="23" t="s">
        <v>90</v>
      </c>
      <c r="B38" s="13" t="s">
        <v>54</v>
      </c>
      <c r="C38" s="70">
        <v>61.6</v>
      </c>
      <c r="D38" s="70">
        <v>74.7</v>
      </c>
      <c r="E38" s="70">
        <v>70.099999999999994</v>
      </c>
      <c r="F38" s="70">
        <v>54.7</v>
      </c>
      <c r="G38" s="70">
        <v>48.9</v>
      </c>
      <c r="H38" s="70">
        <v>51.2</v>
      </c>
      <c r="I38" s="70">
        <v>75.099999999999994</v>
      </c>
      <c r="J38" s="70">
        <v>60.5</v>
      </c>
      <c r="K38" s="70">
        <v>69.7</v>
      </c>
      <c r="L38" s="70">
        <v>48.5</v>
      </c>
      <c r="M38" s="70">
        <v>70.900000000000006</v>
      </c>
      <c r="N38" s="70">
        <v>61.6</v>
      </c>
      <c r="O38" s="70">
        <v>41.6</v>
      </c>
      <c r="P38" s="70">
        <v>57</v>
      </c>
      <c r="Q38" s="70">
        <v>69.3</v>
      </c>
      <c r="R38" s="43">
        <f t="shared" si="5"/>
        <v>61.026666666666664</v>
      </c>
      <c r="S38" s="71">
        <v>153</v>
      </c>
      <c r="T38" s="71">
        <v>152</v>
      </c>
      <c r="U38" s="71">
        <v>147</v>
      </c>
      <c r="V38" s="71">
        <v>149</v>
      </c>
      <c r="W38" s="71">
        <v>149</v>
      </c>
      <c r="X38" s="71">
        <v>160</v>
      </c>
      <c r="Y38" s="71">
        <v>124</v>
      </c>
      <c r="Z38" s="71">
        <v>150</v>
      </c>
      <c r="AA38" s="71">
        <v>145</v>
      </c>
      <c r="AB38" s="71">
        <v>147</v>
      </c>
      <c r="AC38" s="71">
        <v>166</v>
      </c>
      <c r="AD38" s="44">
        <f t="shared" si="4"/>
        <v>149.27272727272728</v>
      </c>
      <c r="AE38" s="43">
        <v>45.8</v>
      </c>
      <c r="AF38" s="43">
        <v>55.1</v>
      </c>
      <c r="AG38" s="43">
        <v>47</v>
      </c>
      <c r="AH38" s="43">
        <v>38.9</v>
      </c>
      <c r="AI38" s="43">
        <v>55.8</v>
      </c>
      <c r="AJ38" s="43">
        <v>48.1</v>
      </c>
      <c r="AK38" s="43">
        <v>56.6</v>
      </c>
      <c r="AL38" s="43">
        <v>53.5</v>
      </c>
      <c r="AM38" s="43">
        <v>47.8</v>
      </c>
      <c r="AN38" s="43">
        <v>73.2</v>
      </c>
      <c r="AO38" s="43">
        <v>60.8</v>
      </c>
      <c r="AP38" s="43">
        <v>47</v>
      </c>
      <c r="AQ38" s="43">
        <v>52</v>
      </c>
      <c r="AR38" s="43">
        <v>49.3</v>
      </c>
      <c r="AS38" s="43">
        <v>52.8</v>
      </c>
      <c r="AT38" s="43">
        <v>53.5</v>
      </c>
      <c r="AU38" s="43">
        <v>50.8</v>
      </c>
      <c r="AV38" s="43">
        <v>44.3</v>
      </c>
      <c r="AW38" s="43">
        <v>54.3</v>
      </c>
      <c r="AX38" s="43">
        <v>50.4</v>
      </c>
      <c r="AY38" s="43">
        <v>47.8</v>
      </c>
      <c r="AZ38" s="43">
        <v>54.7</v>
      </c>
      <c r="BA38" s="43">
        <v>50.8</v>
      </c>
      <c r="BB38" s="43">
        <f t="shared" si="1"/>
        <v>51.752173913043464</v>
      </c>
    </row>
    <row r="39" spans="1:54" x14ac:dyDescent="0.25">
      <c r="A39" s="23" t="s">
        <v>91</v>
      </c>
      <c r="B39" s="13" t="s">
        <v>55</v>
      </c>
      <c r="C39" s="70">
        <v>61.6</v>
      </c>
      <c r="D39" s="70">
        <v>74.7</v>
      </c>
      <c r="E39" s="70">
        <v>69.7</v>
      </c>
      <c r="F39" s="70">
        <v>54.7</v>
      </c>
      <c r="G39" s="70">
        <v>48.9</v>
      </c>
      <c r="H39" s="70">
        <v>51.2</v>
      </c>
      <c r="I39" s="70">
        <v>74.7</v>
      </c>
      <c r="J39" s="70">
        <v>60.5</v>
      </c>
      <c r="K39" s="70">
        <v>69.7</v>
      </c>
      <c r="L39" s="70">
        <v>48.5</v>
      </c>
      <c r="M39" s="70">
        <v>70.5</v>
      </c>
      <c r="N39" s="70">
        <v>62</v>
      </c>
      <c r="O39" s="70">
        <v>41.6</v>
      </c>
      <c r="P39" s="70">
        <v>57</v>
      </c>
      <c r="Q39" s="70">
        <v>68.900000000000006</v>
      </c>
      <c r="R39" s="43">
        <f t="shared" si="5"/>
        <v>60.946666666666665</v>
      </c>
      <c r="S39" s="71">
        <v>152</v>
      </c>
      <c r="T39" s="71">
        <v>152</v>
      </c>
      <c r="U39" s="71">
        <v>147</v>
      </c>
      <c r="V39" s="71">
        <v>149</v>
      </c>
      <c r="W39" s="71">
        <v>149</v>
      </c>
      <c r="X39" s="71">
        <v>160</v>
      </c>
      <c r="Y39" s="71">
        <v>124</v>
      </c>
      <c r="Z39" s="71">
        <v>150</v>
      </c>
      <c r="AA39" s="71">
        <v>145</v>
      </c>
      <c r="AB39" s="71">
        <v>147</v>
      </c>
      <c r="AC39" s="71">
        <v>166</v>
      </c>
      <c r="AD39" s="44">
        <f t="shared" si="4"/>
        <v>149.18181818181819</v>
      </c>
      <c r="AE39" s="43">
        <v>45.8</v>
      </c>
      <c r="AF39" s="43">
        <v>55.1</v>
      </c>
      <c r="AG39" s="43">
        <v>47</v>
      </c>
      <c r="AH39" s="43">
        <v>38.9</v>
      </c>
      <c r="AI39" s="43">
        <v>55.8</v>
      </c>
      <c r="AJ39" s="43">
        <v>47.8</v>
      </c>
      <c r="AK39" s="43">
        <v>56.6</v>
      </c>
      <c r="AL39" s="43">
        <v>53.5</v>
      </c>
      <c r="AM39" s="43">
        <v>47.8</v>
      </c>
      <c r="AN39" s="43">
        <v>72.8</v>
      </c>
      <c r="AO39" s="43">
        <v>60.8</v>
      </c>
      <c r="AP39" s="43">
        <v>46.6</v>
      </c>
      <c r="AQ39" s="43">
        <v>52</v>
      </c>
      <c r="AR39" s="43">
        <v>49.3</v>
      </c>
      <c r="AS39" s="43">
        <v>52.4</v>
      </c>
      <c r="AT39" s="43">
        <v>53.5</v>
      </c>
      <c r="AU39" s="43">
        <v>50.8</v>
      </c>
      <c r="AV39" s="43">
        <v>44.3</v>
      </c>
      <c r="AW39" s="43">
        <v>54.7</v>
      </c>
      <c r="AX39" s="43">
        <v>50.4</v>
      </c>
      <c r="AY39" s="43">
        <v>47.8</v>
      </c>
      <c r="AZ39" s="43">
        <v>54.7</v>
      </c>
      <c r="BA39" s="43">
        <v>50.8</v>
      </c>
      <c r="BB39" s="43">
        <f t="shared" si="1"/>
        <v>51.704347826086952</v>
      </c>
    </row>
    <row r="40" spans="1:54" x14ac:dyDescent="0.25">
      <c r="A40" s="23" t="s">
        <v>1</v>
      </c>
      <c r="B40" s="11" t="s">
        <v>35</v>
      </c>
      <c r="C40" s="70">
        <v>72.8</v>
      </c>
      <c r="D40" s="72">
        <v>95.1</v>
      </c>
      <c r="E40" s="70">
        <v>76.3</v>
      </c>
      <c r="F40" s="72">
        <v>79</v>
      </c>
      <c r="G40" s="70">
        <v>76.3</v>
      </c>
      <c r="H40" s="70">
        <v>65.900000000000006</v>
      </c>
      <c r="I40" s="70">
        <v>77.400000000000006</v>
      </c>
      <c r="J40" s="72">
        <v>153</v>
      </c>
      <c r="K40" s="70">
        <v>75.5</v>
      </c>
      <c r="L40" s="70">
        <v>92</v>
      </c>
      <c r="M40" s="72">
        <v>80.900000000000006</v>
      </c>
      <c r="N40" s="72">
        <v>89</v>
      </c>
      <c r="O40" s="72">
        <v>83.2</v>
      </c>
      <c r="P40" s="70">
        <v>73.2</v>
      </c>
      <c r="Q40" s="70">
        <v>67.8</v>
      </c>
      <c r="R40" s="44">
        <f t="shared" si="5"/>
        <v>83.826666666666654</v>
      </c>
      <c r="S40" s="70">
        <v>60.1</v>
      </c>
      <c r="T40" s="70">
        <v>60.1</v>
      </c>
      <c r="U40" s="70">
        <v>64.7</v>
      </c>
      <c r="V40" s="70">
        <v>68.599999999999994</v>
      </c>
      <c r="W40" s="70">
        <v>73.900000000000006</v>
      </c>
      <c r="X40" s="70">
        <v>70.5</v>
      </c>
      <c r="Y40" s="70">
        <v>70.900000000000006</v>
      </c>
      <c r="Z40" s="70">
        <v>72.8</v>
      </c>
      <c r="AA40" s="70">
        <v>61.2</v>
      </c>
      <c r="AB40" s="70">
        <v>63.9</v>
      </c>
      <c r="AC40" s="70">
        <v>64.3</v>
      </c>
      <c r="AD40" s="43">
        <f t="shared" si="4"/>
        <v>66.454545454545439</v>
      </c>
      <c r="AE40" s="43">
        <v>0</v>
      </c>
      <c r="AF40" s="43">
        <v>60.5</v>
      </c>
      <c r="AG40" s="43">
        <v>52.4</v>
      </c>
      <c r="AH40" s="43">
        <v>62</v>
      </c>
      <c r="AI40" s="43">
        <v>52</v>
      </c>
      <c r="AJ40" s="43">
        <v>44.7</v>
      </c>
      <c r="AK40" s="43">
        <v>41.2</v>
      </c>
      <c r="AL40" s="43">
        <v>57.4</v>
      </c>
      <c r="AM40" s="43">
        <v>47.8</v>
      </c>
      <c r="AN40" s="43">
        <v>62.8</v>
      </c>
      <c r="AO40" s="43">
        <v>48.1</v>
      </c>
      <c r="AP40" s="43">
        <v>55.8</v>
      </c>
      <c r="AQ40" s="43">
        <v>48.9</v>
      </c>
      <c r="AR40" s="43">
        <v>58.5</v>
      </c>
      <c r="AS40" s="43">
        <v>40.799999999999997</v>
      </c>
      <c r="AT40" s="43">
        <v>0</v>
      </c>
      <c r="AU40" s="43">
        <v>52.8</v>
      </c>
      <c r="AV40" s="43">
        <v>48.1</v>
      </c>
      <c r="AW40" s="43">
        <v>59.7</v>
      </c>
      <c r="AX40" s="43">
        <v>49.7</v>
      </c>
      <c r="AY40" s="43">
        <v>48.5</v>
      </c>
      <c r="AZ40" s="43">
        <v>52.4</v>
      </c>
      <c r="BA40" s="43">
        <v>53.5</v>
      </c>
      <c r="BB40" s="43">
        <f t="shared" si="1"/>
        <v>47.721739130434777</v>
      </c>
    </row>
    <row r="41" spans="1:54" x14ac:dyDescent="0.25">
      <c r="A41" s="23" t="s">
        <v>92</v>
      </c>
      <c r="B41" s="13" t="s">
        <v>53</v>
      </c>
      <c r="C41" s="70">
        <v>66.599999999999994</v>
      </c>
      <c r="D41" s="70">
        <v>63.5</v>
      </c>
      <c r="E41" s="70">
        <v>68.900000000000006</v>
      </c>
      <c r="F41" s="70">
        <v>55.1</v>
      </c>
      <c r="G41" s="70">
        <v>0</v>
      </c>
      <c r="H41" s="70">
        <v>45.4</v>
      </c>
      <c r="I41" s="70">
        <v>75.099999999999994</v>
      </c>
      <c r="J41" s="70">
        <v>72</v>
      </c>
      <c r="K41" s="70">
        <v>65.900000000000006</v>
      </c>
      <c r="L41" s="70">
        <v>54.3</v>
      </c>
      <c r="M41" s="70">
        <v>73.2</v>
      </c>
      <c r="N41" s="70">
        <v>55.1</v>
      </c>
      <c r="O41" s="70">
        <v>39.700000000000003</v>
      </c>
      <c r="P41" s="70">
        <v>52</v>
      </c>
      <c r="Q41" s="70">
        <v>65.099999999999994</v>
      </c>
      <c r="R41" s="43">
        <f t="shared" si="5"/>
        <v>56.793333333333337</v>
      </c>
      <c r="S41" s="71">
        <v>147</v>
      </c>
      <c r="T41" s="71">
        <v>147</v>
      </c>
      <c r="U41" s="71">
        <v>135</v>
      </c>
      <c r="V41" s="71">
        <v>133</v>
      </c>
      <c r="W41" s="71">
        <v>137</v>
      </c>
      <c r="X41" s="71">
        <v>147</v>
      </c>
      <c r="Y41" s="71">
        <v>119</v>
      </c>
      <c r="Z41" s="71">
        <v>141</v>
      </c>
      <c r="AA41" s="71">
        <v>140</v>
      </c>
      <c r="AB41" s="71">
        <v>140</v>
      </c>
      <c r="AC41" s="71">
        <v>159</v>
      </c>
      <c r="AD41" s="44">
        <f t="shared" si="4"/>
        <v>140.45454545454547</v>
      </c>
      <c r="AE41" s="43">
        <v>0</v>
      </c>
      <c r="AF41" s="43">
        <v>45.4</v>
      </c>
      <c r="AG41" s="43">
        <v>0</v>
      </c>
      <c r="AH41" s="43">
        <v>0</v>
      </c>
      <c r="AI41" s="43">
        <v>53.1</v>
      </c>
      <c r="AJ41" s="43">
        <v>45.8</v>
      </c>
      <c r="AK41" s="43">
        <v>55.8</v>
      </c>
      <c r="AL41" s="43">
        <v>53.5</v>
      </c>
      <c r="AM41" s="43">
        <v>43.1</v>
      </c>
      <c r="AN41" s="43">
        <v>62.4</v>
      </c>
      <c r="AO41" s="43">
        <v>52</v>
      </c>
      <c r="AP41" s="43">
        <v>41.2</v>
      </c>
      <c r="AQ41" s="43">
        <v>44.7</v>
      </c>
      <c r="AR41" s="43">
        <v>48.9</v>
      </c>
      <c r="AS41" s="43">
        <v>42</v>
      </c>
      <c r="AT41" s="43">
        <v>52.4</v>
      </c>
      <c r="AU41" s="43">
        <v>46.6</v>
      </c>
      <c r="AV41" s="43">
        <v>0</v>
      </c>
      <c r="AW41" s="43">
        <v>47.8</v>
      </c>
      <c r="AX41" s="43">
        <v>0</v>
      </c>
      <c r="AY41" s="43">
        <v>42.4</v>
      </c>
      <c r="AZ41" s="43">
        <v>0</v>
      </c>
      <c r="BA41" s="43">
        <v>50.1</v>
      </c>
      <c r="BB41" s="43">
        <f t="shared" si="1"/>
        <v>35.965217391304343</v>
      </c>
    </row>
    <row r="42" spans="1:54" x14ac:dyDescent="0.25">
      <c r="A42" s="23" t="s">
        <v>98</v>
      </c>
      <c r="B42" s="14" t="s">
        <v>47</v>
      </c>
      <c r="C42" s="70">
        <v>45.4</v>
      </c>
      <c r="D42" s="70">
        <v>52.8</v>
      </c>
      <c r="E42" s="70">
        <v>50.4</v>
      </c>
      <c r="F42" s="70">
        <v>72.400000000000006</v>
      </c>
      <c r="G42" s="70">
        <v>52.4</v>
      </c>
      <c r="H42" s="70">
        <v>55.5</v>
      </c>
      <c r="I42" s="70">
        <v>49.3</v>
      </c>
      <c r="J42" s="70">
        <v>64.3</v>
      </c>
      <c r="K42" s="70">
        <v>48.5</v>
      </c>
      <c r="L42" s="70">
        <v>50.8</v>
      </c>
      <c r="M42" s="70">
        <v>66.599999999999994</v>
      </c>
      <c r="N42" s="70">
        <v>51.2</v>
      </c>
      <c r="O42" s="70">
        <v>56.2</v>
      </c>
      <c r="P42" s="70">
        <v>0</v>
      </c>
      <c r="Q42" s="70">
        <v>62.4</v>
      </c>
      <c r="R42" s="43">
        <f t="shared" si="5"/>
        <v>51.88</v>
      </c>
      <c r="S42" s="70">
        <v>72</v>
      </c>
      <c r="T42" s="70">
        <v>71.599999999999994</v>
      </c>
      <c r="U42" s="70">
        <v>58.2</v>
      </c>
      <c r="V42" s="70">
        <v>59.3</v>
      </c>
      <c r="W42" s="70">
        <v>64.7</v>
      </c>
      <c r="X42" s="70">
        <v>70.900000000000006</v>
      </c>
      <c r="Y42" s="70">
        <v>53.9</v>
      </c>
      <c r="Z42" s="70">
        <v>60.5</v>
      </c>
      <c r="AA42" s="70">
        <v>48.5</v>
      </c>
      <c r="AB42" s="70">
        <v>66.2</v>
      </c>
      <c r="AC42" s="70">
        <v>65.900000000000006</v>
      </c>
      <c r="AD42" s="43">
        <f t="shared" si="4"/>
        <v>62.881818181818183</v>
      </c>
      <c r="AE42" s="43">
        <v>46.6</v>
      </c>
      <c r="AF42" s="43">
        <v>54.3</v>
      </c>
      <c r="AG42" s="43">
        <v>50.8</v>
      </c>
      <c r="AH42" s="73">
        <v>71.2</v>
      </c>
      <c r="AI42" s="73">
        <v>72.400000000000006</v>
      </c>
      <c r="AJ42" s="73">
        <v>80.099999999999994</v>
      </c>
      <c r="AK42" s="73">
        <v>84.7</v>
      </c>
      <c r="AL42" s="43">
        <v>42</v>
      </c>
      <c r="AM42" s="73">
        <v>75.900000000000006</v>
      </c>
      <c r="AN42" s="73">
        <v>194</v>
      </c>
      <c r="AO42" s="73">
        <v>73.900000000000006</v>
      </c>
      <c r="AP42" s="73">
        <v>100</v>
      </c>
      <c r="AQ42" s="73">
        <v>96.3</v>
      </c>
      <c r="AR42" s="73">
        <v>91.7</v>
      </c>
      <c r="AS42" s="43">
        <v>58.9</v>
      </c>
      <c r="AT42" s="43">
        <v>62.4</v>
      </c>
      <c r="AU42" s="73">
        <v>85.1</v>
      </c>
      <c r="AV42" s="73">
        <v>78.599999999999994</v>
      </c>
      <c r="AW42" s="73">
        <v>99.4</v>
      </c>
      <c r="AX42" s="73">
        <v>92.4</v>
      </c>
      <c r="AY42" s="73">
        <v>87.8</v>
      </c>
      <c r="AZ42" s="73">
        <v>90.1</v>
      </c>
      <c r="BA42" s="73">
        <v>100</v>
      </c>
      <c r="BB42" s="44">
        <f t="shared" si="1"/>
        <v>82.113043478260877</v>
      </c>
    </row>
    <row r="43" spans="1:54" x14ac:dyDescent="0.25">
      <c r="A43" s="23" t="s">
        <v>29</v>
      </c>
      <c r="B43" s="11" t="s">
        <v>37</v>
      </c>
      <c r="C43" s="72">
        <v>87.8</v>
      </c>
      <c r="D43" s="72">
        <v>91.7</v>
      </c>
      <c r="E43" s="72">
        <v>95.1</v>
      </c>
      <c r="F43" s="72">
        <v>80.099999999999994</v>
      </c>
      <c r="G43" s="72">
        <v>130</v>
      </c>
      <c r="H43" s="72">
        <v>84.3</v>
      </c>
      <c r="I43" s="70">
        <v>76.599999999999994</v>
      </c>
      <c r="J43" s="72">
        <v>105</v>
      </c>
      <c r="K43" s="72">
        <v>87</v>
      </c>
      <c r="L43" s="72">
        <v>149</v>
      </c>
      <c r="M43" s="72">
        <v>88.6</v>
      </c>
      <c r="N43" s="72">
        <v>93.6</v>
      </c>
      <c r="O43" s="72">
        <v>147</v>
      </c>
      <c r="P43" s="72">
        <v>79.3</v>
      </c>
      <c r="Q43" s="70">
        <v>70.5</v>
      </c>
      <c r="R43" s="44">
        <f t="shared" si="5"/>
        <v>97.706666666666663</v>
      </c>
      <c r="S43" s="70">
        <v>62.8</v>
      </c>
      <c r="T43" s="70">
        <v>62.8</v>
      </c>
      <c r="U43" s="70">
        <v>62</v>
      </c>
      <c r="V43" s="70">
        <v>67.8</v>
      </c>
      <c r="W43" s="70">
        <v>55.1</v>
      </c>
      <c r="X43" s="70">
        <v>53.1</v>
      </c>
      <c r="Y43" s="70">
        <v>58.9</v>
      </c>
      <c r="Z43" s="70">
        <v>57.8</v>
      </c>
      <c r="AA43" s="70">
        <v>56.6</v>
      </c>
      <c r="AB43" s="70">
        <v>65.099999999999994</v>
      </c>
      <c r="AC43" s="70">
        <v>62.4</v>
      </c>
      <c r="AD43" s="43">
        <f t="shared" si="4"/>
        <v>60.4</v>
      </c>
      <c r="AE43" s="43">
        <v>51.6</v>
      </c>
      <c r="AF43" s="43">
        <v>58.9</v>
      </c>
      <c r="AG43" s="43">
        <v>58.5</v>
      </c>
      <c r="AH43" s="43">
        <v>45.8</v>
      </c>
      <c r="AI43" s="43">
        <v>51.2</v>
      </c>
      <c r="AJ43" s="43">
        <v>45.1</v>
      </c>
      <c r="AK43" s="43">
        <v>42</v>
      </c>
      <c r="AL43" s="43">
        <v>51.6</v>
      </c>
      <c r="AM43" s="43">
        <v>41.2</v>
      </c>
      <c r="AN43" s="43">
        <v>51.2</v>
      </c>
      <c r="AO43" s="43">
        <v>55.5</v>
      </c>
      <c r="AP43" s="43">
        <v>50.1</v>
      </c>
      <c r="AQ43" s="43">
        <v>46.6</v>
      </c>
      <c r="AR43" s="43">
        <v>50.1</v>
      </c>
      <c r="AS43" s="43">
        <v>0</v>
      </c>
      <c r="AT43" s="43">
        <v>38.9</v>
      </c>
      <c r="AU43" s="43">
        <v>48.5</v>
      </c>
      <c r="AV43" s="43">
        <v>53.9</v>
      </c>
      <c r="AW43" s="43">
        <v>55.1</v>
      </c>
      <c r="AX43" s="43">
        <v>44.3</v>
      </c>
      <c r="AY43" s="43">
        <v>48.1</v>
      </c>
      <c r="AZ43" s="43">
        <v>48.1</v>
      </c>
      <c r="BA43" s="43">
        <v>40.4</v>
      </c>
      <c r="BB43" s="43">
        <f t="shared" si="1"/>
        <v>46.813043478260873</v>
      </c>
    </row>
    <row r="44" spans="1:54" x14ac:dyDescent="0.25">
      <c r="A44" s="23" t="s">
        <v>99</v>
      </c>
      <c r="B44" s="45" t="s">
        <v>101</v>
      </c>
      <c r="C44" s="70">
        <v>0</v>
      </c>
      <c r="D44" s="70">
        <v>0</v>
      </c>
      <c r="E44" s="70">
        <v>41.2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0</v>
      </c>
      <c r="N44" s="70">
        <v>0</v>
      </c>
      <c r="O44" s="70">
        <v>0</v>
      </c>
      <c r="P44" s="70">
        <v>0</v>
      </c>
      <c r="Q44" s="70">
        <v>0</v>
      </c>
      <c r="R44" s="44">
        <f t="shared" si="5"/>
        <v>2.746666666666667</v>
      </c>
      <c r="S44" s="70">
        <v>0</v>
      </c>
      <c r="T44" s="70">
        <v>0</v>
      </c>
      <c r="U44" s="70">
        <v>0</v>
      </c>
      <c r="V44" s="70">
        <v>0</v>
      </c>
      <c r="W44" s="70">
        <v>0</v>
      </c>
      <c r="X44" s="70">
        <v>0</v>
      </c>
      <c r="Y44" s="70">
        <v>0</v>
      </c>
      <c r="Z44" s="70">
        <v>0</v>
      </c>
      <c r="AA44" s="70">
        <v>0</v>
      </c>
      <c r="AB44" s="70">
        <v>0</v>
      </c>
      <c r="AC44" s="70">
        <v>0</v>
      </c>
      <c r="AD44" s="43">
        <f t="shared" si="4"/>
        <v>0</v>
      </c>
      <c r="AE44" s="43">
        <v>0</v>
      </c>
      <c r="AF44" s="43">
        <v>0</v>
      </c>
      <c r="AG44" s="43">
        <v>0</v>
      </c>
      <c r="AH44" s="43">
        <v>0</v>
      </c>
      <c r="AI44" s="43">
        <v>0</v>
      </c>
      <c r="AJ44" s="43">
        <v>0</v>
      </c>
      <c r="AK44" s="43">
        <v>0</v>
      </c>
      <c r="AL44" s="43">
        <v>0</v>
      </c>
      <c r="AM44" s="43">
        <v>0</v>
      </c>
      <c r="AN44" s="43">
        <v>0</v>
      </c>
      <c r="AO44" s="43">
        <v>0</v>
      </c>
      <c r="AP44" s="43">
        <v>0</v>
      </c>
      <c r="AQ44" s="43">
        <v>0</v>
      </c>
      <c r="AR44" s="43">
        <v>0</v>
      </c>
      <c r="AS44" s="43">
        <v>0</v>
      </c>
      <c r="AT44" s="43">
        <v>0</v>
      </c>
      <c r="AU44" s="43">
        <v>0</v>
      </c>
      <c r="AV44" s="43">
        <v>0</v>
      </c>
      <c r="AW44" s="43">
        <v>0</v>
      </c>
      <c r="AX44" s="43">
        <v>0</v>
      </c>
      <c r="AY44" s="43">
        <v>0</v>
      </c>
      <c r="AZ44" s="43">
        <v>0</v>
      </c>
      <c r="BA44" s="43">
        <v>0</v>
      </c>
      <c r="BB44" s="43">
        <f t="shared" si="1"/>
        <v>0</v>
      </c>
    </row>
    <row r="45" spans="1:54" x14ac:dyDescent="0.25">
      <c r="A45" s="23" t="s">
        <v>107</v>
      </c>
      <c r="B45" s="13" t="s">
        <v>45</v>
      </c>
      <c r="C45" s="70">
        <v>55.5</v>
      </c>
      <c r="D45" s="70">
        <v>70.900000000000006</v>
      </c>
      <c r="E45" s="70">
        <v>60.1</v>
      </c>
      <c r="F45" s="70">
        <v>55.8</v>
      </c>
      <c r="G45" s="70">
        <v>0</v>
      </c>
      <c r="H45" s="70">
        <v>50.1</v>
      </c>
      <c r="I45" s="70">
        <v>65.099999999999994</v>
      </c>
      <c r="J45" s="70">
        <v>68.2</v>
      </c>
      <c r="K45" s="70">
        <v>63.2</v>
      </c>
      <c r="L45" s="70">
        <v>50.1</v>
      </c>
      <c r="M45" s="70">
        <v>65.5</v>
      </c>
      <c r="N45" s="70">
        <v>55.1</v>
      </c>
      <c r="O45" s="70">
        <v>49.7</v>
      </c>
      <c r="P45" s="70">
        <v>59.3</v>
      </c>
      <c r="Q45" s="70">
        <v>57.8</v>
      </c>
      <c r="R45" s="43">
        <f t="shared" si="5"/>
        <v>55.093333333333334</v>
      </c>
      <c r="S45" s="71">
        <v>157</v>
      </c>
      <c r="T45" s="71">
        <v>157</v>
      </c>
      <c r="U45" s="71">
        <v>141</v>
      </c>
      <c r="V45" s="71">
        <v>144</v>
      </c>
      <c r="W45" s="71">
        <v>136</v>
      </c>
      <c r="X45" s="71">
        <v>147</v>
      </c>
      <c r="Y45" s="71">
        <v>118</v>
      </c>
      <c r="Z45" s="71">
        <v>146</v>
      </c>
      <c r="AA45" s="71">
        <v>140</v>
      </c>
      <c r="AB45" s="71">
        <v>146</v>
      </c>
      <c r="AC45" s="71">
        <v>176</v>
      </c>
      <c r="AD45" s="44">
        <f t="shared" ref="AD45:AD53" si="6">AVERAGE(S45:AC45)</f>
        <v>146.18181818181819</v>
      </c>
      <c r="AE45" s="43">
        <v>42</v>
      </c>
      <c r="AF45" s="43">
        <v>51.2</v>
      </c>
      <c r="AG45" s="43">
        <v>54.3</v>
      </c>
      <c r="AH45" s="43">
        <v>0</v>
      </c>
      <c r="AI45" s="43">
        <v>55.8</v>
      </c>
      <c r="AJ45" s="43">
        <v>0</v>
      </c>
      <c r="AK45" s="43">
        <v>44.7</v>
      </c>
      <c r="AL45" s="43">
        <v>57.4</v>
      </c>
      <c r="AM45" s="43">
        <v>49.3</v>
      </c>
      <c r="AN45" s="43">
        <v>60.1</v>
      </c>
      <c r="AO45" s="43">
        <v>46.6</v>
      </c>
      <c r="AP45" s="43">
        <v>45.8</v>
      </c>
      <c r="AQ45" s="43">
        <v>0</v>
      </c>
      <c r="AR45" s="43">
        <v>55.5</v>
      </c>
      <c r="AS45" s="43">
        <v>50.4</v>
      </c>
      <c r="AT45" s="43">
        <v>60.1</v>
      </c>
      <c r="AU45" s="43">
        <v>42.7</v>
      </c>
      <c r="AV45" s="43">
        <v>43.1</v>
      </c>
      <c r="AW45" s="43">
        <v>55.5</v>
      </c>
      <c r="AX45" s="43">
        <v>42.7</v>
      </c>
      <c r="AY45" s="43">
        <v>49.3</v>
      </c>
      <c r="AZ45" s="43">
        <v>45.1</v>
      </c>
      <c r="BA45" s="43">
        <v>46.6</v>
      </c>
      <c r="BB45" s="43">
        <f t="shared" ref="BB45:BB54" si="7">AVERAGE(AE45:BA45)</f>
        <v>43.400000000000006</v>
      </c>
    </row>
    <row r="46" spans="1:54" x14ac:dyDescent="0.25">
      <c r="A46" s="23" t="s">
        <v>102</v>
      </c>
      <c r="B46" s="14" t="s">
        <v>58</v>
      </c>
      <c r="C46" s="70">
        <v>55.1</v>
      </c>
      <c r="D46" s="70">
        <v>41.2</v>
      </c>
      <c r="E46" s="70">
        <v>57.4</v>
      </c>
      <c r="F46" s="70">
        <v>47.4</v>
      </c>
      <c r="G46" s="70">
        <v>48.1</v>
      </c>
      <c r="H46" s="70">
        <v>51.2</v>
      </c>
      <c r="I46" s="70">
        <v>52.4</v>
      </c>
      <c r="J46" s="70">
        <v>46.6</v>
      </c>
      <c r="K46" s="70">
        <v>57</v>
      </c>
      <c r="L46" s="70">
        <v>42</v>
      </c>
      <c r="M46" s="70">
        <v>68.900000000000006</v>
      </c>
      <c r="N46" s="70">
        <v>55.5</v>
      </c>
      <c r="O46" s="70">
        <v>43.5</v>
      </c>
      <c r="P46" s="70">
        <v>0</v>
      </c>
      <c r="Q46" s="70">
        <v>41.2</v>
      </c>
      <c r="R46" s="43">
        <f t="shared" si="5"/>
        <v>47.166666666666671</v>
      </c>
      <c r="S46" s="70">
        <v>64.7</v>
      </c>
      <c r="T46" s="70">
        <v>66.599999999999994</v>
      </c>
      <c r="U46" s="70">
        <v>47</v>
      </c>
      <c r="V46" s="70">
        <v>40</v>
      </c>
      <c r="W46" s="70">
        <v>45.8</v>
      </c>
      <c r="X46" s="70">
        <v>45.4</v>
      </c>
      <c r="Y46" s="70">
        <v>47</v>
      </c>
      <c r="Z46" s="70">
        <v>47.4</v>
      </c>
      <c r="AA46" s="70">
        <v>41.6</v>
      </c>
      <c r="AB46" s="70">
        <v>48.9</v>
      </c>
      <c r="AC46" s="70">
        <v>44.7</v>
      </c>
      <c r="AD46" s="43">
        <f t="shared" si="6"/>
        <v>49.009090909090908</v>
      </c>
      <c r="AE46" s="73">
        <v>121</v>
      </c>
      <c r="AF46" s="73">
        <v>122</v>
      </c>
      <c r="AG46" s="73">
        <v>118</v>
      </c>
      <c r="AH46" s="73">
        <v>143</v>
      </c>
      <c r="AI46" s="43">
        <v>58.2</v>
      </c>
      <c r="AJ46" s="43">
        <v>55.1</v>
      </c>
      <c r="AK46" s="43">
        <v>55.1</v>
      </c>
      <c r="AL46" s="73">
        <v>106</v>
      </c>
      <c r="AM46" s="73">
        <v>70.099999999999994</v>
      </c>
      <c r="AN46" s="43">
        <v>65.5</v>
      </c>
      <c r="AO46" s="73">
        <v>150</v>
      </c>
      <c r="AP46" s="43">
        <v>63.9</v>
      </c>
      <c r="AQ46" s="73">
        <v>72</v>
      </c>
      <c r="AR46" s="43">
        <v>68.900000000000006</v>
      </c>
      <c r="AS46" s="43">
        <v>57.4</v>
      </c>
      <c r="AT46" s="43">
        <v>59.7</v>
      </c>
      <c r="AU46" s="73">
        <v>79.7</v>
      </c>
      <c r="AV46" s="73">
        <v>73.599999999999994</v>
      </c>
      <c r="AW46" s="43">
        <v>69.3</v>
      </c>
      <c r="AX46" s="73">
        <v>77</v>
      </c>
      <c r="AY46" s="73">
        <v>80.900000000000006</v>
      </c>
      <c r="AZ46" s="73">
        <v>77.400000000000006</v>
      </c>
      <c r="BA46" s="73">
        <v>92.4</v>
      </c>
      <c r="BB46" s="44">
        <f t="shared" si="7"/>
        <v>84.182608695652192</v>
      </c>
    </row>
    <row r="47" spans="1:54" x14ac:dyDescent="0.25">
      <c r="A47" s="23" t="s">
        <v>25</v>
      </c>
      <c r="B47" s="11" t="s">
        <v>36</v>
      </c>
      <c r="C47" s="72">
        <v>85.9</v>
      </c>
      <c r="D47" s="72">
        <v>111</v>
      </c>
      <c r="E47" s="72">
        <v>89.4</v>
      </c>
      <c r="F47" s="70">
        <v>69.7</v>
      </c>
      <c r="G47" s="72">
        <v>105</v>
      </c>
      <c r="H47" s="72">
        <v>104</v>
      </c>
      <c r="I47" s="72">
        <v>88.2</v>
      </c>
      <c r="J47" s="72">
        <v>139</v>
      </c>
      <c r="K47" s="72">
        <v>89.7</v>
      </c>
      <c r="L47" s="72">
        <v>141</v>
      </c>
      <c r="M47" s="72">
        <v>111</v>
      </c>
      <c r="N47" s="70">
        <v>67.8</v>
      </c>
      <c r="O47" s="72">
        <v>160</v>
      </c>
      <c r="P47" s="70">
        <v>65.099999999999994</v>
      </c>
      <c r="Q47" s="70">
        <v>61.6</v>
      </c>
      <c r="R47" s="44">
        <f t="shared" si="5"/>
        <v>99.226666666666659</v>
      </c>
      <c r="S47" s="70">
        <v>71.2</v>
      </c>
      <c r="T47" s="70">
        <v>70.900000000000006</v>
      </c>
      <c r="U47" s="70">
        <v>73.900000000000006</v>
      </c>
      <c r="V47" s="70">
        <v>73.900000000000006</v>
      </c>
      <c r="W47" s="70">
        <v>70.5</v>
      </c>
      <c r="X47" s="70">
        <v>64.7</v>
      </c>
      <c r="Y47" s="70">
        <v>65.099999999999994</v>
      </c>
      <c r="Z47" s="70">
        <v>63.5</v>
      </c>
      <c r="AA47" s="70">
        <v>60.8</v>
      </c>
      <c r="AB47" s="70">
        <v>65.5</v>
      </c>
      <c r="AC47" s="70">
        <v>68.2</v>
      </c>
      <c r="AD47" s="43">
        <f t="shared" si="6"/>
        <v>68.018181818181816</v>
      </c>
      <c r="AE47" s="43">
        <v>0</v>
      </c>
      <c r="AF47" s="43">
        <v>52.4</v>
      </c>
      <c r="AG47" s="43">
        <v>53.1</v>
      </c>
      <c r="AH47" s="43">
        <v>53.1</v>
      </c>
      <c r="AI47" s="43">
        <v>49.7</v>
      </c>
      <c r="AJ47" s="43">
        <v>44.7</v>
      </c>
      <c r="AK47" s="43">
        <v>46.6</v>
      </c>
      <c r="AL47" s="43">
        <v>50.8</v>
      </c>
      <c r="AM47" s="43">
        <v>0</v>
      </c>
      <c r="AN47" s="43">
        <v>58.9</v>
      </c>
      <c r="AO47" s="43">
        <v>55.8</v>
      </c>
      <c r="AP47" s="43">
        <v>52</v>
      </c>
      <c r="AQ47" s="43">
        <v>49.3</v>
      </c>
      <c r="AR47" s="43">
        <v>58.2</v>
      </c>
      <c r="AS47" s="43">
        <v>0</v>
      </c>
      <c r="AT47" s="43">
        <v>0</v>
      </c>
      <c r="AU47" s="43">
        <v>42.7</v>
      </c>
      <c r="AV47" s="43">
        <v>47.4</v>
      </c>
      <c r="AW47" s="43">
        <v>47</v>
      </c>
      <c r="AX47" s="43">
        <v>0</v>
      </c>
      <c r="AY47" s="43">
        <v>44.7</v>
      </c>
      <c r="AZ47" s="43">
        <v>40.4</v>
      </c>
      <c r="BA47" s="43">
        <v>42.7</v>
      </c>
      <c r="BB47" s="43">
        <f t="shared" si="7"/>
        <v>38.673913043478265</v>
      </c>
    </row>
    <row r="48" spans="1:54" x14ac:dyDescent="0.25">
      <c r="A48" s="23" t="s">
        <v>103</v>
      </c>
      <c r="B48" s="14" t="s">
        <v>59</v>
      </c>
      <c r="C48" s="70">
        <v>51.6</v>
      </c>
      <c r="D48" s="70">
        <v>43.9</v>
      </c>
      <c r="E48" s="70">
        <v>55.5</v>
      </c>
      <c r="F48" s="70">
        <v>47</v>
      </c>
      <c r="G48" s="70">
        <v>0</v>
      </c>
      <c r="H48" s="70">
        <v>51.6</v>
      </c>
      <c r="I48" s="70">
        <v>51.6</v>
      </c>
      <c r="J48" s="70">
        <v>54.7</v>
      </c>
      <c r="K48" s="70">
        <v>48.5</v>
      </c>
      <c r="L48" s="70">
        <v>50.4</v>
      </c>
      <c r="M48" s="70">
        <v>72.8</v>
      </c>
      <c r="N48" s="70">
        <v>59.7</v>
      </c>
      <c r="O48" s="70">
        <v>0</v>
      </c>
      <c r="P48" s="70">
        <v>0</v>
      </c>
      <c r="Q48" s="70">
        <v>50.1</v>
      </c>
      <c r="R48" s="43">
        <f t="shared" si="5"/>
        <v>42.493333333333332</v>
      </c>
      <c r="S48" s="70">
        <v>81.3</v>
      </c>
      <c r="T48" s="70">
        <v>81.3</v>
      </c>
      <c r="U48" s="70">
        <v>56.6</v>
      </c>
      <c r="V48" s="70">
        <v>59.7</v>
      </c>
      <c r="W48" s="70">
        <v>60.5</v>
      </c>
      <c r="X48" s="70">
        <v>65.900000000000006</v>
      </c>
      <c r="Y48" s="70">
        <v>63.9</v>
      </c>
      <c r="Z48" s="70">
        <v>61.2</v>
      </c>
      <c r="AA48" s="70">
        <v>62.4</v>
      </c>
      <c r="AB48" s="70">
        <v>59.3</v>
      </c>
      <c r="AC48" s="70">
        <v>67.400000000000006</v>
      </c>
      <c r="AD48" s="43">
        <f t="shared" si="6"/>
        <v>65.409090909090892</v>
      </c>
      <c r="AE48" s="43">
        <v>51.6</v>
      </c>
      <c r="AF48" s="43">
        <v>61.2</v>
      </c>
      <c r="AG48" s="43">
        <v>67</v>
      </c>
      <c r="AH48" s="43">
        <v>62.8</v>
      </c>
      <c r="AI48" s="43">
        <v>0</v>
      </c>
      <c r="AJ48" s="73">
        <v>103</v>
      </c>
      <c r="AK48" s="73">
        <v>104</v>
      </c>
      <c r="AL48" s="43">
        <v>68.900000000000006</v>
      </c>
      <c r="AM48" s="43">
        <v>65.5</v>
      </c>
      <c r="AN48" s="73">
        <v>75.099999999999994</v>
      </c>
      <c r="AO48" s="43">
        <v>70.5</v>
      </c>
      <c r="AP48" s="73">
        <v>90.1</v>
      </c>
      <c r="AQ48" s="43">
        <v>68.599999999999994</v>
      </c>
      <c r="AR48" s="73">
        <v>91.3</v>
      </c>
      <c r="AS48" s="43">
        <v>51.6</v>
      </c>
      <c r="AT48" s="43">
        <v>48.1</v>
      </c>
      <c r="AU48" s="73">
        <v>91.3</v>
      </c>
      <c r="AV48" s="73">
        <v>84.3</v>
      </c>
      <c r="AW48" s="73">
        <v>70.900000000000006</v>
      </c>
      <c r="AX48" s="73">
        <v>87</v>
      </c>
      <c r="AY48" s="73">
        <v>90.9</v>
      </c>
      <c r="AZ48" s="73">
        <v>90.1</v>
      </c>
      <c r="BA48" s="73">
        <v>68.599999999999994</v>
      </c>
      <c r="BB48" s="44">
        <f t="shared" si="7"/>
        <v>72.278260869565216</v>
      </c>
    </row>
    <row r="49" spans="1:54" x14ac:dyDescent="0.25">
      <c r="A49" s="23" t="s">
        <v>2</v>
      </c>
      <c r="B49" s="11" t="s">
        <v>68</v>
      </c>
      <c r="C49" s="72">
        <v>106</v>
      </c>
      <c r="D49" s="72">
        <v>73.900000000000006</v>
      </c>
      <c r="E49" s="72">
        <v>120</v>
      </c>
      <c r="F49" s="70">
        <v>48.5</v>
      </c>
      <c r="G49" s="70">
        <v>66.599999999999994</v>
      </c>
      <c r="H49" s="70">
        <v>41.6</v>
      </c>
      <c r="I49" s="72">
        <v>130</v>
      </c>
      <c r="J49" s="70">
        <v>56.2</v>
      </c>
      <c r="K49" s="72">
        <v>123</v>
      </c>
      <c r="L49" s="70">
        <v>48.5</v>
      </c>
      <c r="M49" s="70">
        <v>65.900000000000006</v>
      </c>
      <c r="N49" s="70">
        <v>47.4</v>
      </c>
      <c r="O49" s="70">
        <v>43.5</v>
      </c>
      <c r="P49" s="72">
        <v>87.8</v>
      </c>
      <c r="Q49" s="72">
        <v>108</v>
      </c>
      <c r="R49" s="44">
        <f t="shared" si="5"/>
        <v>77.793333333333337</v>
      </c>
      <c r="S49" s="70">
        <v>64.3</v>
      </c>
      <c r="T49" s="70">
        <v>64.3</v>
      </c>
      <c r="U49" s="70">
        <v>66.599999999999994</v>
      </c>
      <c r="V49" s="70">
        <v>76.3</v>
      </c>
      <c r="W49" s="70">
        <v>52.8</v>
      </c>
      <c r="X49" s="70">
        <v>60.5</v>
      </c>
      <c r="Y49" s="70">
        <v>55.1</v>
      </c>
      <c r="Z49" s="70">
        <v>64.3</v>
      </c>
      <c r="AA49" s="70">
        <v>61.2</v>
      </c>
      <c r="AB49" s="70">
        <v>59.7</v>
      </c>
      <c r="AC49" s="70">
        <v>55.5</v>
      </c>
      <c r="AD49" s="43">
        <f t="shared" si="6"/>
        <v>61.872727272727282</v>
      </c>
      <c r="AE49" s="43">
        <v>0</v>
      </c>
      <c r="AF49" s="43">
        <v>50.4</v>
      </c>
      <c r="AG49" s="43">
        <v>0</v>
      </c>
      <c r="AH49" s="43">
        <v>0</v>
      </c>
      <c r="AI49" s="43">
        <v>39.299999999999997</v>
      </c>
      <c r="AJ49" s="43">
        <v>0</v>
      </c>
      <c r="AK49" s="43">
        <v>0</v>
      </c>
      <c r="AL49" s="43">
        <v>45.4</v>
      </c>
      <c r="AM49" s="43">
        <v>0</v>
      </c>
      <c r="AN49" s="43">
        <v>0</v>
      </c>
      <c r="AO49" s="43">
        <v>0</v>
      </c>
      <c r="AP49" s="43">
        <v>40.799999999999997</v>
      </c>
      <c r="AQ49" s="43">
        <v>40.4</v>
      </c>
      <c r="AR49" s="43">
        <v>0</v>
      </c>
      <c r="AS49" s="43">
        <v>0</v>
      </c>
      <c r="AT49" s="43">
        <v>42.4</v>
      </c>
      <c r="AU49" s="43">
        <v>44.3</v>
      </c>
      <c r="AV49" s="43">
        <v>43.5</v>
      </c>
      <c r="AW49" s="43">
        <v>0</v>
      </c>
      <c r="AX49" s="43">
        <v>0</v>
      </c>
      <c r="AY49" s="43">
        <v>0</v>
      </c>
      <c r="AZ49" s="43">
        <v>0</v>
      </c>
      <c r="BA49" s="43">
        <v>42.4</v>
      </c>
      <c r="BB49" s="43">
        <f t="shared" si="7"/>
        <v>16.908695652173911</v>
      </c>
    </row>
    <row r="50" spans="1:54" x14ac:dyDescent="0.25">
      <c r="A50" s="23" t="s">
        <v>33</v>
      </c>
      <c r="B50" s="11" t="s">
        <v>49</v>
      </c>
      <c r="C50" s="70">
        <v>57</v>
      </c>
      <c r="D50" s="70">
        <v>69.7</v>
      </c>
      <c r="E50" s="70">
        <v>56.2</v>
      </c>
      <c r="F50" s="70">
        <v>53.5</v>
      </c>
      <c r="G50" s="70">
        <v>80.099999999999994</v>
      </c>
      <c r="H50" s="70">
        <v>77.8</v>
      </c>
      <c r="I50" s="70">
        <v>0</v>
      </c>
      <c r="J50" s="70">
        <v>65.099999999999994</v>
      </c>
      <c r="K50" s="70">
        <v>56.6</v>
      </c>
      <c r="L50" s="70">
        <v>94.4</v>
      </c>
      <c r="M50" s="70">
        <v>73.2</v>
      </c>
      <c r="N50" s="70">
        <v>52.8</v>
      </c>
      <c r="O50" s="70">
        <v>78.599999999999994</v>
      </c>
      <c r="P50" s="70">
        <v>0</v>
      </c>
      <c r="Q50" s="70">
        <v>0</v>
      </c>
      <c r="R50" s="44">
        <f t="shared" si="5"/>
        <v>54.333333333333336</v>
      </c>
      <c r="S50" s="70">
        <v>62</v>
      </c>
      <c r="T50" s="70">
        <v>61.6</v>
      </c>
      <c r="U50" s="70">
        <v>49.3</v>
      </c>
      <c r="V50" s="70">
        <v>49.3</v>
      </c>
      <c r="W50" s="70">
        <v>0</v>
      </c>
      <c r="X50" s="70">
        <v>0</v>
      </c>
      <c r="Y50" s="70">
        <v>0</v>
      </c>
      <c r="Z50" s="70">
        <v>51.2</v>
      </c>
      <c r="AA50" s="70">
        <v>0</v>
      </c>
      <c r="AB50" s="70">
        <v>53.9</v>
      </c>
      <c r="AC50" s="70">
        <v>0</v>
      </c>
      <c r="AD50" s="43">
        <f t="shared" si="6"/>
        <v>29.75454545454545</v>
      </c>
      <c r="AE50" s="43">
        <v>45.8</v>
      </c>
      <c r="AF50" s="43">
        <v>48.5</v>
      </c>
      <c r="AG50" s="43">
        <v>42.4</v>
      </c>
      <c r="AH50" s="43">
        <v>54.7</v>
      </c>
      <c r="AI50" s="43">
        <v>67.8</v>
      </c>
      <c r="AJ50" s="43">
        <v>46.6</v>
      </c>
      <c r="AK50" s="43">
        <v>47.4</v>
      </c>
      <c r="AL50" s="43">
        <v>41.6</v>
      </c>
      <c r="AM50" s="43">
        <v>46.2</v>
      </c>
      <c r="AN50" s="43">
        <v>50.4</v>
      </c>
      <c r="AO50" s="43">
        <v>50.8</v>
      </c>
      <c r="AP50" s="43">
        <v>62.4</v>
      </c>
      <c r="AQ50" s="43">
        <v>52.8</v>
      </c>
      <c r="AR50" s="43">
        <v>60.1</v>
      </c>
      <c r="AS50" s="43">
        <v>43.5</v>
      </c>
      <c r="AT50" s="43">
        <v>53.9</v>
      </c>
      <c r="AU50" s="43">
        <v>59.7</v>
      </c>
      <c r="AV50" s="43">
        <v>68.900000000000006</v>
      </c>
      <c r="AW50" s="43">
        <v>67</v>
      </c>
      <c r="AX50" s="43">
        <v>61.2</v>
      </c>
      <c r="AY50" s="43">
        <v>61.6</v>
      </c>
      <c r="AZ50" s="43">
        <v>60.5</v>
      </c>
      <c r="BA50" s="43">
        <v>65.099999999999994</v>
      </c>
      <c r="BB50" s="43">
        <f t="shared" si="7"/>
        <v>54.734782608695639</v>
      </c>
    </row>
    <row r="51" spans="1:54" x14ac:dyDescent="0.25">
      <c r="A51" s="23" t="s">
        <v>30</v>
      </c>
      <c r="B51" s="11" t="s">
        <v>40</v>
      </c>
      <c r="C51" s="72">
        <v>102</v>
      </c>
      <c r="D51" s="72">
        <v>100</v>
      </c>
      <c r="E51" s="72">
        <v>106</v>
      </c>
      <c r="F51" s="70">
        <v>64.3</v>
      </c>
      <c r="G51" s="72">
        <v>114</v>
      </c>
      <c r="H51" s="72">
        <v>85.5</v>
      </c>
      <c r="I51" s="72">
        <v>84</v>
      </c>
      <c r="J51" s="72">
        <v>100</v>
      </c>
      <c r="K51" s="72">
        <v>107</v>
      </c>
      <c r="L51" s="72">
        <v>140</v>
      </c>
      <c r="M51" s="72">
        <v>78.2</v>
      </c>
      <c r="N51" s="72">
        <v>95.9</v>
      </c>
      <c r="O51" s="72">
        <v>145</v>
      </c>
      <c r="P51" s="72">
        <v>77.8</v>
      </c>
      <c r="Q51" s="70">
        <v>66.2</v>
      </c>
      <c r="R51" s="44">
        <f t="shared" si="5"/>
        <v>97.726666666666674</v>
      </c>
      <c r="S51" s="70">
        <v>63.2</v>
      </c>
      <c r="T51" s="70">
        <v>63.2</v>
      </c>
      <c r="U51" s="70">
        <v>60.8</v>
      </c>
      <c r="V51" s="70">
        <v>62.4</v>
      </c>
      <c r="W51" s="70">
        <v>47.8</v>
      </c>
      <c r="X51" s="70">
        <v>59.3</v>
      </c>
      <c r="Y51" s="70">
        <v>46.6</v>
      </c>
      <c r="Z51" s="70">
        <v>52.4</v>
      </c>
      <c r="AA51" s="70">
        <v>49.3</v>
      </c>
      <c r="AB51" s="70">
        <v>52</v>
      </c>
      <c r="AC51" s="70">
        <v>61.6</v>
      </c>
      <c r="AD51" s="43">
        <f t="shared" si="6"/>
        <v>56.236363636363642</v>
      </c>
      <c r="AE51" s="43">
        <v>0</v>
      </c>
      <c r="AF51" s="43">
        <v>43.9</v>
      </c>
      <c r="AG51" s="43">
        <v>53.9</v>
      </c>
      <c r="AH51" s="43">
        <v>46.6</v>
      </c>
      <c r="AI51" s="43">
        <v>48.9</v>
      </c>
      <c r="AJ51" s="43">
        <v>0</v>
      </c>
      <c r="AK51" s="43">
        <v>0</v>
      </c>
      <c r="AL51" s="43">
        <v>42</v>
      </c>
      <c r="AM51" s="43">
        <v>0</v>
      </c>
      <c r="AN51" s="43">
        <v>48.5</v>
      </c>
      <c r="AO51" s="43">
        <v>50.4</v>
      </c>
      <c r="AP51" s="43">
        <v>0</v>
      </c>
      <c r="AQ51" s="43">
        <v>38.5</v>
      </c>
      <c r="AR51" s="43">
        <v>45.4</v>
      </c>
      <c r="AS51" s="43">
        <v>0</v>
      </c>
      <c r="AT51" s="43">
        <v>45.1</v>
      </c>
      <c r="AU51" s="43">
        <v>0</v>
      </c>
      <c r="AV51" s="43">
        <v>43.1</v>
      </c>
      <c r="AW51" s="43">
        <v>43.1</v>
      </c>
      <c r="AX51" s="43">
        <v>0</v>
      </c>
      <c r="AY51" s="43">
        <v>0</v>
      </c>
      <c r="AZ51" s="43">
        <v>0</v>
      </c>
      <c r="BA51" s="43">
        <v>40.4</v>
      </c>
      <c r="BB51" s="43">
        <f t="shared" si="7"/>
        <v>25.643478260869564</v>
      </c>
    </row>
    <row r="52" spans="1:54" x14ac:dyDescent="0.25">
      <c r="A52" s="23" t="s">
        <v>104</v>
      </c>
      <c r="B52" s="14" t="s">
        <v>75</v>
      </c>
      <c r="C52" s="70">
        <v>0</v>
      </c>
      <c r="D52" s="70">
        <v>0</v>
      </c>
      <c r="E52" s="70">
        <v>43.5</v>
      </c>
      <c r="F52" s="70">
        <v>0</v>
      </c>
      <c r="G52" s="70">
        <v>0</v>
      </c>
      <c r="H52" s="70">
        <v>0</v>
      </c>
      <c r="I52" s="70">
        <v>0</v>
      </c>
      <c r="J52" s="70">
        <v>50.4</v>
      </c>
      <c r="K52" s="70">
        <v>0</v>
      </c>
      <c r="L52" s="70">
        <v>0</v>
      </c>
      <c r="M52" s="70">
        <v>0</v>
      </c>
      <c r="N52" s="70">
        <v>51.2</v>
      </c>
      <c r="O52" s="70">
        <v>0</v>
      </c>
      <c r="P52" s="70">
        <v>0</v>
      </c>
      <c r="Q52" s="70">
        <v>0</v>
      </c>
      <c r="R52" s="43">
        <f t="shared" si="5"/>
        <v>9.6733333333333356</v>
      </c>
      <c r="S52" s="70">
        <v>54.7</v>
      </c>
      <c r="T52" s="70">
        <v>56.2</v>
      </c>
      <c r="U52" s="70">
        <v>43.5</v>
      </c>
      <c r="V52" s="70">
        <v>45.4</v>
      </c>
      <c r="W52" s="70">
        <v>54.3</v>
      </c>
      <c r="X52" s="70">
        <v>43.9</v>
      </c>
      <c r="Y52" s="70">
        <v>42.4</v>
      </c>
      <c r="Z52" s="70">
        <v>0</v>
      </c>
      <c r="AA52" s="70">
        <v>45.8</v>
      </c>
      <c r="AB52" s="70">
        <v>50.4</v>
      </c>
      <c r="AC52" s="70">
        <v>49.3</v>
      </c>
      <c r="AD52" s="43">
        <f t="shared" si="6"/>
        <v>44.172727272727272</v>
      </c>
      <c r="AE52" s="43">
        <v>49.7</v>
      </c>
      <c r="AF52" s="43">
        <v>48.9</v>
      </c>
      <c r="AG52" s="43">
        <v>56.2</v>
      </c>
      <c r="AH52" s="73">
        <v>81.3</v>
      </c>
      <c r="AI52" s="73">
        <v>88.6</v>
      </c>
      <c r="AJ52" s="73">
        <v>121</v>
      </c>
      <c r="AK52" s="73">
        <v>121</v>
      </c>
      <c r="AL52" s="43">
        <v>51.6</v>
      </c>
      <c r="AM52" s="73">
        <v>90.1</v>
      </c>
      <c r="AN52" s="73">
        <v>76.3</v>
      </c>
      <c r="AO52" s="43">
        <v>55.1</v>
      </c>
      <c r="AP52" s="73">
        <v>98.2</v>
      </c>
      <c r="AQ52" s="73">
        <v>88.6</v>
      </c>
      <c r="AR52" s="73">
        <v>95.9</v>
      </c>
      <c r="AS52" s="73">
        <v>75.900000000000006</v>
      </c>
      <c r="AT52" s="73">
        <v>88.2</v>
      </c>
      <c r="AU52" s="73">
        <v>100</v>
      </c>
      <c r="AV52" s="73">
        <v>87</v>
      </c>
      <c r="AW52" s="73">
        <v>93.6</v>
      </c>
      <c r="AX52" s="73">
        <v>99.4</v>
      </c>
      <c r="AY52" s="73">
        <v>102</v>
      </c>
      <c r="AZ52" s="73">
        <v>99</v>
      </c>
      <c r="BA52" s="73">
        <v>108</v>
      </c>
      <c r="BB52" s="44">
        <f t="shared" si="7"/>
        <v>85.895652173913064</v>
      </c>
    </row>
    <row r="53" spans="1:54" x14ac:dyDescent="0.25">
      <c r="A53" s="23" t="s">
        <v>105</v>
      </c>
      <c r="B53" s="14" t="s">
        <v>82</v>
      </c>
      <c r="C53" s="70">
        <v>0</v>
      </c>
      <c r="D53" s="70">
        <v>0</v>
      </c>
      <c r="E53" s="70">
        <v>0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42.7</v>
      </c>
      <c r="O53" s="70">
        <v>0</v>
      </c>
      <c r="P53" s="70">
        <v>0</v>
      </c>
      <c r="Q53" s="70">
        <v>0</v>
      </c>
      <c r="R53" s="43">
        <f t="shared" si="5"/>
        <v>2.8466666666666667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>
        <v>0</v>
      </c>
      <c r="AC53" s="70">
        <v>0</v>
      </c>
      <c r="AD53" s="43">
        <f t="shared" si="6"/>
        <v>0</v>
      </c>
      <c r="AE53" s="43">
        <v>42</v>
      </c>
      <c r="AF53" s="43">
        <v>0</v>
      </c>
      <c r="AG53" s="43">
        <v>50.1</v>
      </c>
      <c r="AH53" s="43">
        <v>63.9</v>
      </c>
      <c r="AI53" s="43">
        <v>69.3</v>
      </c>
      <c r="AJ53" s="73">
        <v>103</v>
      </c>
      <c r="AK53" s="73">
        <v>102</v>
      </c>
      <c r="AL53" s="43">
        <v>42.4</v>
      </c>
      <c r="AM53" s="73">
        <v>73.599999999999994</v>
      </c>
      <c r="AN53" s="43">
        <v>59.7</v>
      </c>
      <c r="AO53" s="43">
        <v>43.9</v>
      </c>
      <c r="AP53" s="73">
        <v>76.599999999999994</v>
      </c>
      <c r="AQ53" s="73">
        <v>76.599999999999994</v>
      </c>
      <c r="AR53" s="73">
        <v>76.599999999999994</v>
      </c>
      <c r="AS53" s="43">
        <v>65.099999999999994</v>
      </c>
      <c r="AT53" s="73">
        <v>73.2</v>
      </c>
      <c r="AU53" s="73">
        <v>82.8</v>
      </c>
      <c r="AV53" s="43">
        <v>68.599999999999994</v>
      </c>
      <c r="AW53" s="73">
        <v>75.099999999999994</v>
      </c>
      <c r="AX53" s="73">
        <v>79.7</v>
      </c>
      <c r="AY53" s="73">
        <v>84</v>
      </c>
      <c r="AZ53" s="73">
        <v>80.099999999999994</v>
      </c>
      <c r="BA53" s="73">
        <v>91.3</v>
      </c>
      <c r="BB53" s="44">
        <f t="shared" si="7"/>
        <v>68.678260869565207</v>
      </c>
    </row>
    <row r="54" spans="1:54" x14ac:dyDescent="0.25">
      <c r="A54" s="23" t="s">
        <v>106</v>
      </c>
      <c r="B54" s="14" t="s">
        <v>61</v>
      </c>
      <c r="C54" s="70">
        <v>55.5</v>
      </c>
      <c r="D54" s="70">
        <v>39.299999999999997</v>
      </c>
      <c r="E54" s="70">
        <v>61.2</v>
      </c>
      <c r="F54" s="70">
        <v>44.3</v>
      </c>
      <c r="G54" s="70">
        <v>0</v>
      </c>
      <c r="H54" s="70">
        <v>45.1</v>
      </c>
      <c r="I54" s="70">
        <v>50.8</v>
      </c>
      <c r="J54" s="70">
        <v>55.8</v>
      </c>
      <c r="K54" s="70">
        <v>58.9</v>
      </c>
      <c r="L54" s="70">
        <v>53.5</v>
      </c>
      <c r="M54" s="70">
        <v>57</v>
      </c>
      <c r="N54" s="70">
        <v>57.8</v>
      </c>
      <c r="O54" s="70">
        <v>0</v>
      </c>
      <c r="P54" s="70">
        <v>47</v>
      </c>
      <c r="Q54" s="70">
        <v>48.5</v>
      </c>
      <c r="R54" s="43">
        <f t="shared" si="5"/>
        <v>44.98</v>
      </c>
      <c r="S54" s="70">
        <v>67.8</v>
      </c>
      <c r="T54" s="70">
        <v>66.2</v>
      </c>
      <c r="U54" s="70">
        <v>0</v>
      </c>
      <c r="V54" s="70">
        <v>45.4</v>
      </c>
      <c r="W54" s="70">
        <v>52.8</v>
      </c>
      <c r="X54" s="70">
        <v>48.5</v>
      </c>
      <c r="Y54" s="70">
        <v>59.7</v>
      </c>
      <c r="Z54" s="70">
        <v>47.4</v>
      </c>
      <c r="AA54" s="70">
        <v>49.3</v>
      </c>
      <c r="AB54" s="70">
        <v>45.8</v>
      </c>
      <c r="AC54" s="70">
        <v>0</v>
      </c>
      <c r="AD54" s="43">
        <f>AVERAGE(S54:AC54)</f>
        <v>43.9</v>
      </c>
      <c r="AE54" s="43">
        <v>65.099999999999994</v>
      </c>
      <c r="AF54" s="43">
        <v>68.2</v>
      </c>
      <c r="AG54" s="43">
        <v>57.8</v>
      </c>
      <c r="AH54" s="73">
        <v>76.3</v>
      </c>
      <c r="AI54" s="43">
        <v>52</v>
      </c>
      <c r="AJ54" s="73">
        <v>74.3</v>
      </c>
      <c r="AK54" s="73">
        <v>75.5</v>
      </c>
      <c r="AL54" s="73">
        <v>72.8</v>
      </c>
      <c r="AM54" s="43">
        <v>48.9</v>
      </c>
      <c r="AN54" s="43">
        <v>62.4</v>
      </c>
      <c r="AO54" s="73">
        <v>103</v>
      </c>
      <c r="AP54" s="43">
        <v>67.8</v>
      </c>
      <c r="AQ54" s="73">
        <v>74.7</v>
      </c>
      <c r="AR54" s="73">
        <v>74.3</v>
      </c>
      <c r="AS54" s="43">
        <v>58.5</v>
      </c>
      <c r="AT54" s="43">
        <v>59.7</v>
      </c>
      <c r="AU54" s="73">
        <v>73.900000000000006</v>
      </c>
      <c r="AV54" s="73">
        <v>73.599999999999994</v>
      </c>
      <c r="AW54" s="43">
        <v>66.599999999999994</v>
      </c>
      <c r="AX54" s="73">
        <v>71.599999999999994</v>
      </c>
      <c r="AY54" s="73">
        <v>82.4</v>
      </c>
      <c r="AZ54" s="73">
        <v>73.599999999999994</v>
      </c>
      <c r="BA54" s="43">
        <v>68.2</v>
      </c>
      <c r="BB54" s="44">
        <f t="shared" si="7"/>
        <v>69.617391304347819</v>
      </c>
    </row>
    <row r="55" spans="1:54" x14ac:dyDescent="0.25">
      <c r="A55" s="15"/>
      <c r="B55" s="22"/>
      <c r="C55" s="30"/>
    </row>
    <row r="56" spans="1:54" x14ac:dyDescent="0.25">
      <c r="A56" s="15"/>
      <c r="B56" s="22"/>
      <c r="C56" s="30"/>
    </row>
    <row r="57" spans="1:54" x14ac:dyDescent="0.25">
      <c r="A57" s="15"/>
      <c r="B57" s="22"/>
      <c r="C57" s="30"/>
    </row>
    <row r="58" spans="1:54" x14ac:dyDescent="0.25">
      <c r="A58" s="15"/>
      <c r="B58" s="22"/>
      <c r="C58" s="30"/>
    </row>
    <row r="59" spans="1:54" x14ac:dyDescent="0.25">
      <c r="A59" s="15"/>
      <c r="B59" s="22"/>
      <c r="C59" s="30"/>
    </row>
    <row r="60" spans="1:54" x14ac:dyDescent="0.25">
      <c r="A60" s="15"/>
      <c r="B60" s="22"/>
      <c r="C60" s="30"/>
    </row>
    <row r="61" spans="1:54" x14ac:dyDescent="0.25">
      <c r="A61" s="15"/>
      <c r="B61" s="22"/>
      <c r="C61" s="30"/>
    </row>
    <row r="62" spans="1:54" x14ac:dyDescent="0.25">
      <c r="A62" s="15"/>
      <c r="B62" s="22"/>
      <c r="C62" s="30"/>
    </row>
    <row r="63" spans="1:54" x14ac:dyDescent="0.25">
      <c r="A63" s="15"/>
      <c r="B63" s="22"/>
      <c r="C63" s="30"/>
    </row>
    <row r="64" spans="1:54" x14ac:dyDescent="0.25">
      <c r="A64" s="15"/>
      <c r="B64" s="22"/>
      <c r="C64" s="30"/>
    </row>
    <row r="65" spans="1:3" x14ac:dyDescent="0.25">
      <c r="A65" s="15"/>
      <c r="B65" s="22"/>
      <c r="C65" s="30"/>
    </row>
    <row r="66" spans="1:3" x14ac:dyDescent="0.25">
      <c r="A66" s="15"/>
      <c r="B66" s="22"/>
      <c r="C66" s="30"/>
    </row>
    <row r="67" spans="1:3" x14ac:dyDescent="0.25">
      <c r="A67" s="15"/>
      <c r="B67" s="22"/>
      <c r="C67" s="30"/>
    </row>
    <row r="68" spans="1:3" x14ac:dyDescent="0.25">
      <c r="A68" s="22"/>
      <c r="B68" s="22"/>
      <c r="C68" s="30"/>
    </row>
    <row r="69" spans="1:3" x14ac:dyDescent="0.25">
      <c r="A69" s="22"/>
      <c r="B69" s="22"/>
      <c r="C69" s="30"/>
    </row>
    <row r="70" spans="1:3" x14ac:dyDescent="0.25">
      <c r="A70" s="22"/>
      <c r="B70" s="22"/>
      <c r="C70" s="30"/>
    </row>
    <row r="71" spans="1:3" x14ac:dyDescent="0.25">
      <c r="A71" s="22"/>
      <c r="B71" s="22"/>
      <c r="C71" s="30"/>
    </row>
    <row r="72" spans="1:3" x14ac:dyDescent="0.25">
      <c r="A72" s="22"/>
      <c r="B72" s="22"/>
      <c r="C72" s="30"/>
    </row>
    <row r="73" spans="1:3" x14ac:dyDescent="0.25">
      <c r="A73" s="22"/>
      <c r="B73" s="22"/>
      <c r="C73" s="30"/>
    </row>
    <row r="74" spans="1:3" x14ac:dyDescent="0.25">
      <c r="A74" s="22"/>
      <c r="B74" s="22"/>
      <c r="C74" s="30"/>
    </row>
    <row r="75" spans="1:3" x14ac:dyDescent="0.25">
      <c r="A75" s="22"/>
      <c r="B75" s="22"/>
      <c r="C75" s="30"/>
    </row>
    <row r="76" spans="1:3" x14ac:dyDescent="0.25">
      <c r="A76" s="22"/>
      <c r="B76" s="22"/>
      <c r="C76" s="30"/>
    </row>
    <row r="77" spans="1:3" x14ac:dyDescent="0.25">
      <c r="A77" s="22"/>
      <c r="B77" s="22"/>
      <c r="C77" s="30"/>
    </row>
    <row r="78" spans="1:3" x14ac:dyDescent="0.25">
      <c r="A78" s="22"/>
      <c r="B78" s="22"/>
      <c r="C78" s="30"/>
    </row>
    <row r="79" spans="1:3" x14ac:dyDescent="0.25">
      <c r="A79" s="22"/>
      <c r="B79" s="22"/>
      <c r="C79" s="30"/>
    </row>
    <row r="80" spans="1:3" x14ac:dyDescent="0.25">
      <c r="B80" s="22"/>
      <c r="C80" s="30"/>
    </row>
    <row r="81" spans="1:3" x14ac:dyDescent="0.25">
      <c r="A81" s="24"/>
      <c r="B81" s="22"/>
      <c r="C81" s="30"/>
    </row>
    <row r="82" spans="1:3" x14ac:dyDescent="0.25">
      <c r="A82" s="22"/>
      <c r="B82" s="22"/>
      <c r="C82" s="30"/>
    </row>
    <row r="83" spans="1:3" x14ac:dyDescent="0.25">
      <c r="A83" s="22"/>
      <c r="B83" s="22"/>
      <c r="C83" s="30"/>
    </row>
    <row r="84" spans="1:3" x14ac:dyDescent="0.25">
      <c r="A84" s="22"/>
      <c r="B84" s="22"/>
      <c r="C84" s="30"/>
    </row>
    <row r="85" spans="1:3" x14ac:dyDescent="0.25">
      <c r="A85" s="22"/>
      <c r="B85" s="22"/>
      <c r="C85" s="30"/>
    </row>
    <row r="86" spans="1:3" x14ac:dyDescent="0.25">
      <c r="A86" s="22"/>
      <c r="B86" s="22"/>
      <c r="C86" s="30"/>
    </row>
    <row r="87" spans="1:3" x14ac:dyDescent="0.25">
      <c r="A87" s="22"/>
      <c r="B87" s="22"/>
      <c r="C87" s="30"/>
    </row>
    <row r="88" spans="1:3" x14ac:dyDescent="0.25">
      <c r="A88" s="22"/>
      <c r="B88" s="22"/>
      <c r="C88" s="30"/>
    </row>
    <row r="89" spans="1:3" x14ac:dyDescent="0.25">
      <c r="A89" s="22"/>
      <c r="B89" s="22"/>
      <c r="C89" s="30"/>
    </row>
    <row r="90" spans="1:3" x14ac:dyDescent="0.25">
      <c r="A90" s="22"/>
      <c r="B90" s="22"/>
      <c r="C90" s="30"/>
    </row>
    <row r="91" spans="1:3" x14ac:dyDescent="0.25">
      <c r="A91" s="22"/>
      <c r="B91" s="22"/>
      <c r="C91" s="30"/>
    </row>
    <row r="92" spans="1:3" x14ac:dyDescent="0.25">
      <c r="A92" s="22"/>
      <c r="B92" s="22"/>
      <c r="C92" s="30"/>
    </row>
    <row r="93" spans="1:3" x14ac:dyDescent="0.25">
      <c r="A93" s="22"/>
      <c r="B93" s="22"/>
      <c r="C93" s="30"/>
    </row>
    <row r="94" spans="1:3" x14ac:dyDescent="0.25">
      <c r="A94" s="22"/>
      <c r="B94" s="22"/>
      <c r="C94" s="30"/>
    </row>
    <row r="95" spans="1:3" x14ac:dyDescent="0.25">
      <c r="A95" s="22"/>
      <c r="B95" s="22"/>
      <c r="C95" s="30"/>
    </row>
    <row r="96" spans="1:3" x14ac:dyDescent="0.25">
      <c r="A96" s="22"/>
      <c r="B96" s="22"/>
      <c r="C96" s="30"/>
    </row>
    <row r="97" spans="1:3" x14ac:dyDescent="0.25">
      <c r="A97" s="22"/>
      <c r="B97" s="22"/>
      <c r="C97" s="30"/>
    </row>
    <row r="98" spans="1:3" x14ac:dyDescent="0.25">
      <c r="A98" s="22"/>
      <c r="B98" s="22"/>
      <c r="C98" s="30"/>
    </row>
    <row r="99" spans="1:3" x14ac:dyDescent="0.25">
      <c r="A99" s="22"/>
      <c r="B99" s="22"/>
      <c r="C99" s="30"/>
    </row>
    <row r="100" spans="1:3" x14ac:dyDescent="0.25">
      <c r="A100" s="22"/>
      <c r="B100" s="22"/>
      <c r="C100" s="30"/>
    </row>
    <row r="101" spans="1:3" x14ac:dyDescent="0.25">
      <c r="A101" s="22"/>
      <c r="B101" s="22"/>
      <c r="C101" s="30"/>
    </row>
    <row r="102" spans="1:3" x14ac:dyDescent="0.25">
      <c r="A102" s="22"/>
      <c r="B102" s="22"/>
      <c r="C102" s="30"/>
    </row>
    <row r="103" spans="1:3" x14ac:dyDescent="0.25">
      <c r="A103" s="22"/>
      <c r="B103" s="31"/>
      <c r="C103" s="30"/>
    </row>
    <row r="104" spans="1:3" x14ac:dyDescent="0.25">
      <c r="A104" s="22"/>
      <c r="B104" s="31"/>
      <c r="C104" s="30"/>
    </row>
    <row r="105" spans="1:3" x14ac:dyDescent="0.25">
      <c r="A105" s="22"/>
      <c r="B105" s="31"/>
      <c r="C105" s="30"/>
    </row>
    <row r="106" spans="1:3" x14ac:dyDescent="0.25">
      <c r="A106" s="22"/>
      <c r="B106" s="31"/>
      <c r="C106" s="30"/>
    </row>
    <row r="107" spans="1:3" x14ac:dyDescent="0.25">
      <c r="A107" s="22"/>
      <c r="B107" s="31"/>
      <c r="C107" s="30"/>
    </row>
    <row r="108" spans="1:3" x14ac:dyDescent="0.25">
      <c r="A108" s="22"/>
      <c r="B108" s="31"/>
      <c r="C108" s="30"/>
    </row>
    <row r="109" spans="1:3" x14ac:dyDescent="0.25">
      <c r="A109" s="25"/>
      <c r="B109" s="31"/>
      <c r="C109" s="30"/>
    </row>
    <row r="110" spans="1:3" x14ac:dyDescent="0.25">
      <c r="A110" s="25"/>
      <c r="B110" s="31"/>
      <c r="C110" s="30"/>
    </row>
    <row r="111" spans="1:3" x14ac:dyDescent="0.25">
      <c r="A111" s="25"/>
      <c r="B111" s="31"/>
      <c r="C111" s="30"/>
    </row>
    <row r="112" spans="1:3" x14ac:dyDescent="0.25">
      <c r="A112" s="25"/>
      <c r="B112" s="31"/>
      <c r="C112" s="30"/>
    </row>
    <row r="113" spans="1:3" x14ac:dyDescent="0.25">
      <c r="A113" s="25"/>
      <c r="B113" s="31"/>
      <c r="C113" s="30"/>
    </row>
    <row r="114" spans="1:3" x14ac:dyDescent="0.25">
      <c r="A114" s="25"/>
    </row>
    <row r="115" spans="1:3" x14ac:dyDescent="0.25">
      <c r="A115" s="25"/>
    </row>
    <row r="116" spans="1:3" x14ac:dyDescent="0.25">
      <c r="A116" s="25"/>
    </row>
    <row r="117" spans="1:3" x14ac:dyDescent="0.25">
      <c r="A117" s="25"/>
    </row>
    <row r="118" spans="1:3" x14ac:dyDescent="0.25">
      <c r="A118" s="25"/>
    </row>
    <row r="119" spans="1:3" x14ac:dyDescent="0.25">
      <c r="A119" s="25"/>
    </row>
    <row r="120" spans="1:3" x14ac:dyDescent="0.25">
      <c r="A120" s="25"/>
    </row>
    <row r="121" spans="1:3" x14ac:dyDescent="0.25">
      <c r="A121" s="25"/>
    </row>
    <row r="122" spans="1:3" x14ac:dyDescent="0.25">
      <c r="A122" s="25"/>
    </row>
    <row r="123" spans="1:3" x14ac:dyDescent="0.25">
      <c r="A123" s="25"/>
    </row>
    <row r="124" spans="1:3" x14ac:dyDescent="0.25">
      <c r="A124" s="25"/>
    </row>
    <row r="125" spans="1:3" x14ac:dyDescent="0.25">
      <c r="A125" s="25"/>
    </row>
    <row r="126" spans="1:3" x14ac:dyDescent="0.25">
      <c r="A126" s="25"/>
    </row>
    <row r="127" spans="1:3" x14ac:dyDescent="0.25">
      <c r="A127" s="25"/>
    </row>
    <row r="128" spans="1:3" x14ac:dyDescent="0.25">
      <c r="A128" s="25"/>
    </row>
  </sheetData>
  <mergeCells count="1">
    <mergeCell ref="C1:B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1B1B5-3DAA-3B4A-8F85-ABDD6686EE1B}">
  <dimension ref="A1:AM128"/>
  <sheetViews>
    <sheetView tabSelected="1" zoomScale="70" zoomScaleNormal="70" workbookViewId="0">
      <selection activeCell="AH22" sqref="AH22"/>
    </sheetView>
  </sheetViews>
  <sheetFormatPr baseColWidth="10" defaultRowHeight="15" x14ac:dyDescent="0.25"/>
  <cols>
    <col min="1" max="1" width="8.140625" style="23" bestFit="1" customWidth="1"/>
    <col min="2" max="2" width="13.42578125" style="29" bestFit="1" customWidth="1"/>
    <col min="3" max="9" width="7.7109375" style="7" bestFit="1" customWidth="1"/>
    <col min="10" max="10" width="6.85546875" style="7" bestFit="1" customWidth="1"/>
    <col min="11" max="13" width="7.7109375" style="7" bestFit="1" customWidth="1"/>
    <col min="14" max="14" width="7.85546875" style="21" bestFit="1" customWidth="1"/>
    <col min="15" max="19" width="7.7109375" style="7" bestFit="1" customWidth="1"/>
    <col min="20" max="20" width="6.85546875" style="7" bestFit="1" customWidth="1"/>
    <col min="21" max="21" width="7.85546875" style="21" bestFit="1" customWidth="1"/>
    <col min="22" max="26" width="7.7109375" style="7" bestFit="1" customWidth="1"/>
    <col min="27" max="27" width="8.140625" style="7" bestFit="1" customWidth="1"/>
    <col min="28" max="29" width="7.7109375" style="7" bestFit="1" customWidth="1"/>
    <col min="30" max="30" width="6.85546875" style="7" bestFit="1" customWidth="1"/>
    <col min="31" max="31" width="7.7109375" style="7" bestFit="1" customWidth="1"/>
    <col min="32" max="32" width="7.85546875" style="21" bestFit="1" customWidth="1"/>
    <col min="33" max="33" width="17.28515625" style="2" customWidth="1"/>
    <col min="34" max="16384" width="11.42578125" style="2"/>
  </cols>
  <sheetData>
    <row r="1" spans="1:39" x14ac:dyDescent="0.25">
      <c r="A1" s="76"/>
      <c r="B1" s="43"/>
      <c r="C1" s="87" t="s">
        <v>109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34"/>
      <c r="AH1" s="34"/>
      <c r="AI1" s="35"/>
      <c r="AJ1" s="35"/>
      <c r="AK1" s="35"/>
      <c r="AL1" s="35"/>
      <c r="AM1" s="35"/>
    </row>
    <row r="2" spans="1:39" ht="30.75" thickBot="1" x14ac:dyDescent="0.3">
      <c r="A2" s="77"/>
      <c r="B2" s="78" t="s">
        <v>110</v>
      </c>
      <c r="C2" s="79" t="s">
        <v>24</v>
      </c>
      <c r="D2" s="79" t="s">
        <v>26</v>
      </c>
      <c r="E2" s="79" t="s">
        <v>27</v>
      </c>
      <c r="F2" s="79" t="s">
        <v>20</v>
      </c>
      <c r="G2" s="79" t="s">
        <v>1</v>
      </c>
      <c r="H2" s="79" t="s">
        <v>29</v>
      </c>
      <c r="I2" s="79" t="s">
        <v>25</v>
      </c>
      <c r="J2" s="79" t="s">
        <v>2</v>
      </c>
      <c r="K2" s="79" t="s">
        <v>33</v>
      </c>
      <c r="L2" s="79" t="s">
        <v>30</v>
      </c>
      <c r="M2" s="79" t="s">
        <v>11</v>
      </c>
      <c r="N2" s="39" t="s">
        <v>108</v>
      </c>
      <c r="O2" s="80" t="s">
        <v>3</v>
      </c>
      <c r="P2" s="80" t="s">
        <v>28</v>
      </c>
      <c r="Q2" s="80" t="s">
        <v>22</v>
      </c>
      <c r="R2" s="80" t="s">
        <v>86</v>
      </c>
      <c r="S2" s="80" t="s">
        <v>87</v>
      </c>
      <c r="T2" s="80" t="s">
        <v>93</v>
      </c>
      <c r="U2" s="39" t="s">
        <v>108</v>
      </c>
      <c r="V2" s="81" t="s">
        <v>12</v>
      </c>
      <c r="W2" s="81" t="s">
        <v>13</v>
      </c>
      <c r="X2" s="81" t="s">
        <v>14</v>
      </c>
      <c r="Y2" s="81" t="s">
        <v>5</v>
      </c>
      <c r="Z2" s="81" t="s">
        <v>4</v>
      </c>
      <c r="AA2" s="81" t="s">
        <v>0</v>
      </c>
      <c r="AB2" s="81" t="s">
        <v>8</v>
      </c>
      <c r="AC2" s="81" t="s">
        <v>7</v>
      </c>
      <c r="AD2" s="81" t="s">
        <v>10</v>
      </c>
      <c r="AE2" s="81" t="s">
        <v>6</v>
      </c>
      <c r="AF2" s="39" t="s">
        <v>108</v>
      </c>
      <c r="AG2" s="32"/>
      <c r="AH2" s="32"/>
    </row>
    <row r="3" spans="1:39" x14ac:dyDescent="0.25">
      <c r="A3" s="76" t="s">
        <v>3</v>
      </c>
      <c r="B3" s="82" t="s">
        <v>48</v>
      </c>
      <c r="C3" s="70">
        <v>67.8</v>
      </c>
      <c r="D3" s="70">
        <v>51.6</v>
      </c>
      <c r="E3" s="70">
        <v>57</v>
      </c>
      <c r="F3" s="70">
        <v>62.4</v>
      </c>
      <c r="G3" s="70">
        <v>55.5</v>
      </c>
      <c r="H3" s="70">
        <v>85.5</v>
      </c>
      <c r="I3" s="70">
        <v>82.8</v>
      </c>
      <c r="J3" s="70">
        <v>46.6</v>
      </c>
      <c r="K3" s="70">
        <v>67</v>
      </c>
      <c r="L3" s="70">
        <v>54.7</v>
      </c>
      <c r="M3" s="70">
        <v>45.8</v>
      </c>
      <c r="N3" s="43">
        <f>AVERAGE(C3:M3)</f>
        <v>61.518181818181823</v>
      </c>
      <c r="O3" s="71">
        <v>152</v>
      </c>
      <c r="P3" s="71">
        <v>152</v>
      </c>
      <c r="Q3" s="71">
        <v>138</v>
      </c>
      <c r="R3" s="71">
        <v>139</v>
      </c>
      <c r="S3" s="71">
        <v>137</v>
      </c>
      <c r="T3" s="71">
        <v>79.7</v>
      </c>
      <c r="U3" s="44">
        <f>AVERAGE(O3:T3)</f>
        <v>132.95000000000002</v>
      </c>
      <c r="V3" s="70">
        <v>47.4</v>
      </c>
      <c r="W3" s="70">
        <v>47.4</v>
      </c>
      <c r="X3" s="70">
        <v>41.2</v>
      </c>
      <c r="Y3" s="70">
        <v>42.4</v>
      </c>
      <c r="Z3" s="70">
        <v>47.4</v>
      </c>
      <c r="AA3" s="70">
        <v>64.3</v>
      </c>
      <c r="AB3" s="70">
        <v>42.4</v>
      </c>
      <c r="AC3" s="70">
        <v>42</v>
      </c>
      <c r="AD3" s="70">
        <v>57</v>
      </c>
      <c r="AE3" s="70">
        <v>50.8</v>
      </c>
      <c r="AF3" s="43">
        <f>AVERAGE(V3:AE3)</f>
        <v>48.230000000000004</v>
      </c>
      <c r="AG3" s="32"/>
      <c r="AH3" s="32"/>
    </row>
    <row r="4" spans="1:39" x14ac:dyDescent="0.25">
      <c r="A4" s="76" t="s">
        <v>24</v>
      </c>
      <c r="B4" s="83" t="s">
        <v>39</v>
      </c>
      <c r="C4" s="72">
        <v>93.6</v>
      </c>
      <c r="D4" s="72">
        <v>93.6</v>
      </c>
      <c r="E4" s="72">
        <v>93.6</v>
      </c>
      <c r="F4" s="72">
        <v>87.8</v>
      </c>
      <c r="G4" s="72">
        <v>113</v>
      </c>
      <c r="H4" s="72">
        <v>77.400000000000006</v>
      </c>
      <c r="I4" s="72">
        <v>73.599999999999994</v>
      </c>
      <c r="J4" s="70">
        <v>49.7</v>
      </c>
      <c r="K4" s="72">
        <v>84.3</v>
      </c>
      <c r="L4" s="72">
        <v>98.6</v>
      </c>
      <c r="M4" s="72">
        <v>77.8</v>
      </c>
      <c r="N4" s="44">
        <f t="shared" ref="N4:N17" si="0">AVERAGE(C4:M4)</f>
        <v>85.727272727272734</v>
      </c>
      <c r="O4" s="70">
        <v>62.8</v>
      </c>
      <c r="P4" s="70">
        <v>62.4</v>
      </c>
      <c r="Q4" s="70">
        <v>75.5</v>
      </c>
      <c r="R4" s="70">
        <v>64.3</v>
      </c>
      <c r="S4" s="70">
        <v>70.900000000000006</v>
      </c>
      <c r="T4" s="70">
        <v>52</v>
      </c>
      <c r="U4" s="43">
        <f t="shared" ref="U4" si="1">AVERAGE(O4:T4)</f>
        <v>64.649999999999991</v>
      </c>
      <c r="V4" s="70">
        <v>0</v>
      </c>
      <c r="W4" s="70">
        <v>0</v>
      </c>
      <c r="X4" s="70">
        <v>0</v>
      </c>
      <c r="Y4" s="70">
        <v>0</v>
      </c>
      <c r="Z4" s="70">
        <v>0</v>
      </c>
      <c r="AA4" s="70">
        <v>57.4</v>
      </c>
      <c r="AB4" s="70">
        <v>0</v>
      </c>
      <c r="AC4" s="70">
        <v>39.299999999999997</v>
      </c>
      <c r="AD4" s="70">
        <v>53.5</v>
      </c>
      <c r="AE4" s="70">
        <v>0</v>
      </c>
      <c r="AF4" s="43">
        <f t="shared" ref="AF4" si="2">AVERAGE(V4:AE4)</f>
        <v>15.02</v>
      </c>
      <c r="AG4" s="32"/>
      <c r="AH4" s="32"/>
    </row>
    <row r="5" spans="1:39" x14ac:dyDescent="0.25">
      <c r="A5" s="76" t="s">
        <v>17</v>
      </c>
      <c r="B5" s="83" t="s">
        <v>57</v>
      </c>
      <c r="C5" s="70">
        <v>75.900000000000006</v>
      </c>
      <c r="D5" s="70">
        <v>57</v>
      </c>
      <c r="E5" s="72">
        <v>99.4</v>
      </c>
      <c r="F5" s="70">
        <v>40</v>
      </c>
      <c r="G5" s="70">
        <v>44.7</v>
      </c>
      <c r="H5" s="70">
        <v>48.5</v>
      </c>
      <c r="I5" s="70">
        <v>58.2</v>
      </c>
      <c r="J5" s="70">
        <v>44.7</v>
      </c>
      <c r="K5" s="72">
        <v>88.2</v>
      </c>
      <c r="L5" s="72">
        <v>94.7</v>
      </c>
      <c r="M5" s="72">
        <v>103</v>
      </c>
      <c r="N5" s="44">
        <f t="shared" si="0"/>
        <v>68.572727272727278</v>
      </c>
      <c r="O5" s="70">
        <v>0</v>
      </c>
      <c r="P5" s="70">
        <v>0</v>
      </c>
      <c r="Q5" s="70">
        <v>0</v>
      </c>
      <c r="R5" s="70">
        <v>0</v>
      </c>
      <c r="S5" s="70">
        <v>0</v>
      </c>
      <c r="T5" s="70">
        <v>0</v>
      </c>
      <c r="U5" s="43">
        <v>0</v>
      </c>
      <c r="V5" s="70">
        <v>0</v>
      </c>
      <c r="W5" s="70">
        <v>0</v>
      </c>
      <c r="X5" s="70">
        <v>0</v>
      </c>
      <c r="Y5" s="70">
        <v>0</v>
      </c>
      <c r="Z5" s="70">
        <v>0</v>
      </c>
      <c r="AA5" s="70">
        <v>0</v>
      </c>
      <c r="AB5" s="70">
        <v>0</v>
      </c>
      <c r="AC5" s="70">
        <v>0</v>
      </c>
      <c r="AD5" s="70">
        <v>0</v>
      </c>
      <c r="AE5" s="70">
        <v>0</v>
      </c>
      <c r="AF5" s="43">
        <v>0</v>
      </c>
      <c r="AG5" s="32"/>
      <c r="AH5" s="32"/>
    </row>
    <row r="6" spans="1:39" x14ac:dyDescent="0.25">
      <c r="A6" s="76" t="s">
        <v>28</v>
      </c>
      <c r="B6" s="82" t="s">
        <v>44</v>
      </c>
      <c r="C6" s="70">
        <v>75.099999999999994</v>
      </c>
      <c r="D6" s="70">
        <v>45.8</v>
      </c>
      <c r="E6" s="70">
        <v>53.5</v>
      </c>
      <c r="F6" s="70">
        <v>58.9</v>
      </c>
      <c r="G6" s="70">
        <v>60.8</v>
      </c>
      <c r="H6" s="70">
        <v>94.4</v>
      </c>
      <c r="I6" s="70">
        <v>77</v>
      </c>
      <c r="J6" s="70">
        <v>40.4</v>
      </c>
      <c r="K6" s="70">
        <v>57</v>
      </c>
      <c r="L6" s="70">
        <v>52</v>
      </c>
      <c r="M6" s="70">
        <v>50.1</v>
      </c>
      <c r="N6" s="43">
        <f t="shared" si="0"/>
        <v>60.454545454545453</v>
      </c>
      <c r="O6" s="71">
        <v>150</v>
      </c>
      <c r="P6" s="71">
        <v>150</v>
      </c>
      <c r="Q6" s="71">
        <v>125</v>
      </c>
      <c r="R6" s="71">
        <v>132</v>
      </c>
      <c r="S6" s="71">
        <v>135</v>
      </c>
      <c r="T6" s="71">
        <v>86.7</v>
      </c>
      <c r="U6" s="44">
        <f t="shared" ref="U6:U17" si="3">AVERAGE(O6:T6)</f>
        <v>129.78333333333333</v>
      </c>
      <c r="V6" s="70">
        <v>40.799999999999997</v>
      </c>
      <c r="W6" s="70">
        <v>41.6</v>
      </c>
      <c r="X6" s="70">
        <v>48.5</v>
      </c>
      <c r="Y6" s="70">
        <v>0</v>
      </c>
      <c r="Z6" s="70">
        <v>39.299999999999997</v>
      </c>
      <c r="AA6" s="70">
        <v>58.2</v>
      </c>
      <c r="AB6" s="70">
        <v>44.7</v>
      </c>
      <c r="AC6" s="70">
        <v>44.3</v>
      </c>
      <c r="AD6" s="70">
        <v>50.8</v>
      </c>
      <c r="AE6" s="70">
        <v>54.3</v>
      </c>
      <c r="AF6" s="43">
        <f t="shared" ref="AF6:AF14" si="4">AVERAGE(V6:AE6)</f>
        <v>42.25</v>
      </c>
      <c r="AG6" s="32"/>
      <c r="AH6" s="32"/>
    </row>
    <row r="7" spans="1:39" x14ac:dyDescent="0.25">
      <c r="A7" s="76" t="s">
        <v>26</v>
      </c>
      <c r="B7" s="83" t="s">
        <v>38</v>
      </c>
      <c r="C7" s="72">
        <v>97.4</v>
      </c>
      <c r="D7" s="72">
        <v>105</v>
      </c>
      <c r="E7" s="72">
        <v>182</v>
      </c>
      <c r="F7" s="72">
        <v>87.8</v>
      </c>
      <c r="G7" s="72">
        <v>100</v>
      </c>
      <c r="H7" s="72">
        <v>96.3</v>
      </c>
      <c r="I7" s="72">
        <v>82.4</v>
      </c>
      <c r="J7" s="70">
        <v>63.5</v>
      </c>
      <c r="K7" s="72">
        <v>140</v>
      </c>
      <c r="L7" s="72">
        <v>119</v>
      </c>
      <c r="M7" s="72">
        <v>168</v>
      </c>
      <c r="N7" s="44">
        <f t="shared" si="0"/>
        <v>112.85454545454546</v>
      </c>
      <c r="O7" s="70">
        <v>49.7</v>
      </c>
      <c r="P7" s="70">
        <v>50.1</v>
      </c>
      <c r="Q7" s="70">
        <v>0</v>
      </c>
      <c r="R7" s="70">
        <v>55.1</v>
      </c>
      <c r="S7" s="70">
        <v>51.2</v>
      </c>
      <c r="T7" s="70">
        <v>42.7</v>
      </c>
      <c r="U7" s="43">
        <f t="shared" si="3"/>
        <v>41.466666666666669</v>
      </c>
      <c r="V7" s="70">
        <v>52.8</v>
      </c>
      <c r="W7" s="70">
        <v>52.8</v>
      </c>
      <c r="X7" s="70">
        <v>52.4</v>
      </c>
      <c r="Y7" s="70">
        <v>53.1</v>
      </c>
      <c r="Z7" s="70">
        <v>47.4</v>
      </c>
      <c r="AA7" s="70">
        <v>49.3</v>
      </c>
      <c r="AB7" s="70">
        <v>47</v>
      </c>
      <c r="AC7" s="70">
        <v>47</v>
      </c>
      <c r="AD7" s="70">
        <v>59.3</v>
      </c>
      <c r="AE7" s="70">
        <v>49.3</v>
      </c>
      <c r="AF7" s="43">
        <f t="shared" si="4"/>
        <v>51.040000000000006</v>
      </c>
      <c r="AG7" s="32"/>
      <c r="AH7" s="32"/>
    </row>
    <row r="8" spans="1:39" x14ac:dyDescent="0.25">
      <c r="A8" s="76" t="s">
        <v>23</v>
      </c>
      <c r="B8" s="82" t="s">
        <v>42</v>
      </c>
      <c r="C8" s="70">
        <v>89</v>
      </c>
      <c r="D8" s="70">
        <v>42.4</v>
      </c>
      <c r="E8" s="70">
        <v>61.6</v>
      </c>
      <c r="F8" s="70">
        <v>81.3</v>
      </c>
      <c r="G8" s="70">
        <v>50.8</v>
      </c>
      <c r="H8" s="70">
        <v>88.6</v>
      </c>
      <c r="I8" s="70">
        <v>78.2</v>
      </c>
      <c r="J8" s="70">
        <v>47.4</v>
      </c>
      <c r="K8" s="70">
        <v>57</v>
      </c>
      <c r="L8" s="70">
        <v>55.1</v>
      </c>
      <c r="M8" s="70">
        <v>50.1</v>
      </c>
      <c r="N8" s="43">
        <f t="shared" si="0"/>
        <v>63.77272727272728</v>
      </c>
      <c r="O8" s="71">
        <v>120</v>
      </c>
      <c r="P8" s="71">
        <v>120</v>
      </c>
      <c r="Q8" s="71">
        <v>108</v>
      </c>
      <c r="R8" s="71">
        <v>110</v>
      </c>
      <c r="S8" s="71">
        <v>124</v>
      </c>
      <c r="T8" s="71">
        <v>81.599999999999994</v>
      </c>
      <c r="U8" s="44">
        <f t="shared" si="3"/>
        <v>110.60000000000001</v>
      </c>
      <c r="V8" s="70">
        <v>54.3</v>
      </c>
      <c r="W8" s="70">
        <v>54.3</v>
      </c>
      <c r="X8" s="70">
        <v>62</v>
      </c>
      <c r="Y8" s="70">
        <v>55.1</v>
      </c>
      <c r="Z8" s="70">
        <v>63.9</v>
      </c>
      <c r="AA8" s="70">
        <v>68.599999999999994</v>
      </c>
      <c r="AB8" s="70">
        <v>57.4</v>
      </c>
      <c r="AC8" s="70">
        <v>57</v>
      </c>
      <c r="AD8" s="70">
        <v>61.2</v>
      </c>
      <c r="AE8" s="70">
        <v>65.900000000000006</v>
      </c>
      <c r="AF8" s="43">
        <f t="shared" si="4"/>
        <v>59.969999999999992</v>
      </c>
      <c r="AG8" s="32"/>
      <c r="AH8" s="32"/>
    </row>
    <row r="9" spans="1:39" x14ac:dyDescent="0.25">
      <c r="A9" s="76" t="s">
        <v>27</v>
      </c>
      <c r="B9" s="83" t="s">
        <v>43</v>
      </c>
      <c r="C9" s="72">
        <v>91.7</v>
      </c>
      <c r="D9" s="70">
        <v>67.400000000000006</v>
      </c>
      <c r="E9" s="70">
        <v>63.9</v>
      </c>
      <c r="F9" s="70">
        <v>47.8</v>
      </c>
      <c r="G9" s="70">
        <v>69.7</v>
      </c>
      <c r="H9" s="70">
        <v>55.8</v>
      </c>
      <c r="I9" s="70">
        <v>50.1</v>
      </c>
      <c r="J9" s="72">
        <v>82.8</v>
      </c>
      <c r="K9" s="70">
        <v>65.099999999999994</v>
      </c>
      <c r="L9" s="70">
        <v>57</v>
      </c>
      <c r="M9" s="70">
        <v>70.099999999999994</v>
      </c>
      <c r="N9" s="44">
        <f t="shared" si="0"/>
        <v>65.581818181818193</v>
      </c>
      <c r="O9" s="70">
        <v>58.5</v>
      </c>
      <c r="P9" s="70">
        <v>58.2</v>
      </c>
      <c r="Q9" s="70">
        <v>57.8</v>
      </c>
      <c r="R9" s="70">
        <v>0</v>
      </c>
      <c r="S9" s="70">
        <v>45.1</v>
      </c>
      <c r="T9" s="70">
        <v>38.5</v>
      </c>
      <c r="U9" s="43">
        <f t="shared" si="3"/>
        <v>43.016666666666673</v>
      </c>
      <c r="V9" s="70">
        <v>59.7</v>
      </c>
      <c r="W9" s="70">
        <v>59.7</v>
      </c>
      <c r="X9" s="70">
        <v>64.7</v>
      </c>
      <c r="Y9" s="70">
        <v>54.3</v>
      </c>
      <c r="Z9" s="70">
        <v>64.7</v>
      </c>
      <c r="AA9" s="70">
        <v>52.8</v>
      </c>
      <c r="AB9" s="70">
        <v>56.2</v>
      </c>
      <c r="AC9" s="70">
        <v>55.8</v>
      </c>
      <c r="AD9" s="70">
        <v>45.8</v>
      </c>
      <c r="AE9" s="70">
        <v>43.9</v>
      </c>
      <c r="AF9" s="43">
        <f t="shared" si="4"/>
        <v>55.760000000000005</v>
      </c>
      <c r="AG9" s="32"/>
      <c r="AH9" s="32"/>
    </row>
    <row r="10" spans="1:39" x14ac:dyDescent="0.25">
      <c r="A10" s="76" t="s">
        <v>12</v>
      </c>
      <c r="B10" s="73" t="s">
        <v>62</v>
      </c>
      <c r="C10" s="70">
        <v>50.1</v>
      </c>
      <c r="D10" s="70">
        <v>41.6</v>
      </c>
      <c r="E10" s="70">
        <v>0</v>
      </c>
      <c r="F10" s="70">
        <v>43.1</v>
      </c>
      <c r="G10" s="70">
        <v>38.9</v>
      </c>
      <c r="H10" s="70">
        <v>40.4</v>
      </c>
      <c r="I10" s="70">
        <v>0</v>
      </c>
      <c r="J10" s="70">
        <v>53.1</v>
      </c>
      <c r="K10" s="70">
        <v>53.9</v>
      </c>
      <c r="L10" s="70">
        <v>46.6</v>
      </c>
      <c r="M10" s="70">
        <v>51.2</v>
      </c>
      <c r="N10" s="43">
        <f t="shared" si="0"/>
        <v>38.081818181818186</v>
      </c>
      <c r="O10" s="70">
        <v>68.2</v>
      </c>
      <c r="P10" s="70">
        <v>68.2</v>
      </c>
      <c r="Q10" s="70">
        <v>46.2</v>
      </c>
      <c r="R10" s="70">
        <v>45.4</v>
      </c>
      <c r="S10" s="70">
        <v>49.3</v>
      </c>
      <c r="T10" s="70">
        <v>50.1</v>
      </c>
      <c r="U10" s="43">
        <f t="shared" si="3"/>
        <v>54.56666666666667</v>
      </c>
      <c r="V10" s="75">
        <v>114</v>
      </c>
      <c r="W10" s="75">
        <v>115</v>
      </c>
      <c r="X10" s="75">
        <v>107</v>
      </c>
      <c r="Y10" s="75">
        <v>117</v>
      </c>
      <c r="Z10" s="75">
        <v>107</v>
      </c>
      <c r="AA10" s="75">
        <v>79.3</v>
      </c>
      <c r="AB10" s="75">
        <v>122</v>
      </c>
      <c r="AC10" s="75">
        <v>121</v>
      </c>
      <c r="AD10" s="75">
        <v>74.7</v>
      </c>
      <c r="AE10" s="75">
        <v>70.5</v>
      </c>
      <c r="AF10" s="44">
        <f t="shared" si="4"/>
        <v>102.75</v>
      </c>
      <c r="AG10" s="32"/>
      <c r="AH10" s="32"/>
    </row>
    <row r="11" spans="1:39" x14ac:dyDescent="0.25">
      <c r="A11" s="76" t="s">
        <v>13</v>
      </c>
      <c r="B11" s="73" t="s">
        <v>76</v>
      </c>
      <c r="C11" s="70">
        <v>0</v>
      </c>
      <c r="D11" s="70">
        <v>0</v>
      </c>
      <c r="E11" s="70">
        <v>40.4</v>
      </c>
      <c r="F11" s="70">
        <v>0</v>
      </c>
      <c r="G11" s="70">
        <v>0</v>
      </c>
      <c r="H11" s="70">
        <v>0</v>
      </c>
      <c r="I11" s="70">
        <v>0</v>
      </c>
      <c r="J11" s="70">
        <v>47</v>
      </c>
      <c r="K11" s="70">
        <v>48.1</v>
      </c>
      <c r="L11" s="70">
        <v>0</v>
      </c>
      <c r="M11" s="70">
        <v>45.1</v>
      </c>
      <c r="N11" s="43">
        <f t="shared" si="0"/>
        <v>16.418181818181818</v>
      </c>
      <c r="O11" s="70">
        <v>62.4</v>
      </c>
      <c r="P11" s="70">
        <v>62.8</v>
      </c>
      <c r="Q11" s="70">
        <v>43.1</v>
      </c>
      <c r="R11" s="70">
        <v>0</v>
      </c>
      <c r="S11" s="70">
        <v>0</v>
      </c>
      <c r="T11" s="70">
        <v>47.4</v>
      </c>
      <c r="U11" s="43">
        <f t="shared" si="3"/>
        <v>35.949999999999996</v>
      </c>
      <c r="V11" s="75">
        <v>99.4</v>
      </c>
      <c r="W11" s="75">
        <v>99.8</v>
      </c>
      <c r="X11" s="75">
        <v>94.4</v>
      </c>
      <c r="Y11" s="75">
        <v>109</v>
      </c>
      <c r="Z11" s="75">
        <v>94</v>
      </c>
      <c r="AA11" s="70">
        <v>55.5</v>
      </c>
      <c r="AB11" s="75">
        <v>91.3</v>
      </c>
      <c r="AC11" s="75">
        <v>91.3</v>
      </c>
      <c r="AD11" s="70">
        <v>65.5</v>
      </c>
      <c r="AE11" s="70">
        <v>62</v>
      </c>
      <c r="AF11" s="44">
        <f t="shared" si="4"/>
        <v>86.22</v>
      </c>
      <c r="AG11" s="32"/>
      <c r="AH11" s="32"/>
    </row>
    <row r="12" spans="1:39" x14ac:dyDescent="0.25">
      <c r="A12" s="76" t="s">
        <v>32</v>
      </c>
      <c r="B12" s="73" t="s">
        <v>74</v>
      </c>
      <c r="C12" s="70">
        <v>51.6</v>
      </c>
      <c r="D12" s="70">
        <v>0</v>
      </c>
      <c r="E12" s="70">
        <v>0</v>
      </c>
      <c r="F12" s="70">
        <v>0</v>
      </c>
      <c r="G12" s="70">
        <v>0</v>
      </c>
      <c r="H12" s="70">
        <v>45.1</v>
      </c>
      <c r="I12" s="70">
        <v>0</v>
      </c>
      <c r="J12" s="70">
        <v>49.7</v>
      </c>
      <c r="K12" s="70">
        <v>57</v>
      </c>
      <c r="L12" s="70">
        <v>50.1</v>
      </c>
      <c r="M12" s="70">
        <v>43.1</v>
      </c>
      <c r="N12" s="43">
        <f t="shared" si="0"/>
        <v>26.963636363636365</v>
      </c>
      <c r="O12" s="70">
        <v>62</v>
      </c>
      <c r="P12" s="70">
        <v>62.4</v>
      </c>
      <c r="Q12" s="70">
        <v>45.4</v>
      </c>
      <c r="R12" s="70">
        <v>42</v>
      </c>
      <c r="S12" s="70">
        <v>45.8</v>
      </c>
      <c r="T12" s="70">
        <v>51.6</v>
      </c>
      <c r="U12" s="43">
        <f t="shared" si="3"/>
        <v>51.533333333333339</v>
      </c>
      <c r="V12" s="75">
        <v>102</v>
      </c>
      <c r="W12" s="75">
        <v>102</v>
      </c>
      <c r="X12" s="75">
        <v>99</v>
      </c>
      <c r="Y12" s="75">
        <v>105</v>
      </c>
      <c r="Z12" s="75">
        <v>91.7</v>
      </c>
      <c r="AA12" s="70">
        <v>52</v>
      </c>
      <c r="AB12" s="75">
        <v>106</v>
      </c>
      <c r="AC12" s="75">
        <v>106</v>
      </c>
      <c r="AD12" s="70">
        <v>69.7</v>
      </c>
      <c r="AE12" s="70">
        <v>64.7</v>
      </c>
      <c r="AF12" s="44">
        <f t="shared" si="4"/>
        <v>89.810000000000016</v>
      </c>
      <c r="AG12" s="32"/>
      <c r="AH12" s="32"/>
    </row>
    <row r="13" spans="1:39" x14ac:dyDescent="0.25">
      <c r="A13" s="76" t="s">
        <v>14</v>
      </c>
      <c r="B13" s="73" t="s">
        <v>60</v>
      </c>
      <c r="C13" s="70">
        <v>0</v>
      </c>
      <c r="D13" s="70">
        <v>0</v>
      </c>
      <c r="E13" s="70">
        <v>42.4</v>
      </c>
      <c r="F13" s="70">
        <v>0</v>
      </c>
      <c r="G13" s="70">
        <v>0</v>
      </c>
      <c r="H13" s="70">
        <v>41.2</v>
      </c>
      <c r="I13" s="70">
        <v>0</v>
      </c>
      <c r="J13" s="70">
        <v>52.8</v>
      </c>
      <c r="K13" s="70">
        <v>52</v>
      </c>
      <c r="L13" s="70">
        <v>50.8</v>
      </c>
      <c r="M13" s="70">
        <v>0</v>
      </c>
      <c r="N13" s="43">
        <f t="shared" si="0"/>
        <v>21.745454545454546</v>
      </c>
      <c r="O13" s="70">
        <v>61.6</v>
      </c>
      <c r="P13" s="70">
        <v>62</v>
      </c>
      <c r="Q13" s="70">
        <v>0</v>
      </c>
      <c r="R13" s="70">
        <v>0</v>
      </c>
      <c r="S13" s="70">
        <v>0</v>
      </c>
      <c r="T13" s="70">
        <v>0</v>
      </c>
      <c r="U13" s="46">
        <f t="shared" si="3"/>
        <v>20.599999999999998</v>
      </c>
      <c r="V13" s="75">
        <v>69.3</v>
      </c>
      <c r="W13" s="75">
        <v>68.900000000000006</v>
      </c>
      <c r="X13" s="75">
        <v>67.8</v>
      </c>
      <c r="Y13" s="75">
        <v>57</v>
      </c>
      <c r="Z13" s="75">
        <v>62</v>
      </c>
      <c r="AA13" s="75">
        <v>46.2</v>
      </c>
      <c r="AB13" s="75">
        <v>53.1</v>
      </c>
      <c r="AC13" s="75">
        <v>52.8</v>
      </c>
      <c r="AD13" s="70">
        <v>0</v>
      </c>
      <c r="AE13" s="70">
        <v>0</v>
      </c>
      <c r="AF13" s="44">
        <f t="shared" si="4"/>
        <v>47.71</v>
      </c>
      <c r="AG13" s="32"/>
      <c r="AH13" s="32"/>
    </row>
    <row r="14" spans="1:39" x14ac:dyDescent="0.25">
      <c r="A14" s="76" t="s">
        <v>20</v>
      </c>
      <c r="B14" s="83" t="s">
        <v>66</v>
      </c>
      <c r="C14" s="70">
        <v>60.5</v>
      </c>
      <c r="D14" s="70">
        <v>57.8</v>
      </c>
      <c r="E14" s="70">
        <v>44.7</v>
      </c>
      <c r="F14" s="72">
        <v>119</v>
      </c>
      <c r="G14" s="70">
        <v>62.4</v>
      </c>
      <c r="H14" s="72">
        <v>129</v>
      </c>
      <c r="I14" s="72">
        <v>145</v>
      </c>
      <c r="J14" s="70">
        <v>0</v>
      </c>
      <c r="K14" s="70">
        <v>63.9</v>
      </c>
      <c r="L14" s="70">
        <v>68.599999999999994</v>
      </c>
      <c r="M14" s="70">
        <v>41.2</v>
      </c>
      <c r="N14" s="44">
        <f t="shared" si="0"/>
        <v>72.009090909090915</v>
      </c>
      <c r="O14" s="70">
        <v>45.1</v>
      </c>
      <c r="P14" s="70">
        <v>45.1</v>
      </c>
      <c r="Q14" s="70">
        <v>0</v>
      </c>
      <c r="R14" s="70">
        <v>39.299999999999997</v>
      </c>
      <c r="S14" s="70">
        <v>46.2</v>
      </c>
      <c r="T14" s="70">
        <v>0</v>
      </c>
      <c r="U14" s="43">
        <f t="shared" si="3"/>
        <v>29.283333333333331</v>
      </c>
      <c r="V14" s="70">
        <v>0</v>
      </c>
      <c r="W14" s="70">
        <v>0</v>
      </c>
      <c r="X14" s="70">
        <v>0</v>
      </c>
      <c r="Y14" s="70">
        <v>0</v>
      </c>
      <c r="Z14" s="70">
        <v>0</v>
      </c>
      <c r="AA14" s="70">
        <v>0</v>
      </c>
      <c r="AB14" s="70">
        <v>0</v>
      </c>
      <c r="AC14" s="70">
        <v>0</v>
      </c>
      <c r="AD14" s="70">
        <v>0</v>
      </c>
      <c r="AE14" s="70">
        <v>0</v>
      </c>
      <c r="AF14" s="43">
        <f t="shared" si="4"/>
        <v>0</v>
      </c>
      <c r="AG14" s="32"/>
      <c r="AH14" s="32"/>
    </row>
    <row r="15" spans="1:39" x14ac:dyDescent="0.25">
      <c r="A15" s="76" t="s">
        <v>22</v>
      </c>
      <c r="B15" s="82" t="s">
        <v>41</v>
      </c>
      <c r="C15" s="70">
        <v>88.6</v>
      </c>
      <c r="D15" s="70">
        <v>50.8</v>
      </c>
      <c r="E15" s="70">
        <v>68.2</v>
      </c>
      <c r="F15" s="70">
        <v>75.900000000000006</v>
      </c>
      <c r="G15" s="70">
        <v>55.5</v>
      </c>
      <c r="H15" s="70">
        <v>82.8</v>
      </c>
      <c r="I15" s="70">
        <v>72</v>
      </c>
      <c r="J15" s="70">
        <v>48.5</v>
      </c>
      <c r="K15" s="70">
        <v>61.2</v>
      </c>
      <c r="L15" s="70">
        <v>62</v>
      </c>
      <c r="M15" s="70">
        <v>51.2</v>
      </c>
      <c r="N15" s="43">
        <f t="shared" si="0"/>
        <v>65.154545454545456</v>
      </c>
      <c r="O15" s="71">
        <v>129</v>
      </c>
      <c r="P15" s="71">
        <v>128</v>
      </c>
      <c r="Q15" s="71">
        <v>117</v>
      </c>
      <c r="R15" s="71">
        <v>121</v>
      </c>
      <c r="S15" s="71">
        <v>122</v>
      </c>
      <c r="T15" s="71">
        <v>87.4</v>
      </c>
      <c r="U15" s="44">
        <f t="shared" si="3"/>
        <v>117.39999999999999</v>
      </c>
      <c r="V15" s="70">
        <v>52.8</v>
      </c>
      <c r="W15" s="70">
        <v>52.8</v>
      </c>
      <c r="X15" s="70">
        <v>60.5</v>
      </c>
      <c r="Y15" s="70">
        <v>50.8</v>
      </c>
      <c r="Z15" s="70">
        <v>56.6</v>
      </c>
      <c r="AA15" s="70">
        <v>77</v>
      </c>
      <c r="AB15" s="70">
        <v>52.8</v>
      </c>
      <c r="AC15" s="70">
        <v>52.4</v>
      </c>
      <c r="AD15" s="70">
        <v>53.9</v>
      </c>
      <c r="AE15" s="70">
        <v>62.8</v>
      </c>
      <c r="AF15" s="43">
        <f t="shared" ref="AF15:AF17" si="5">AVERAGE(V15:AE15)</f>
        <v>57.239999999999995</v>
      </c>
      <c r="AG15" s="32"/>
      <c r="AH15" s="32"/>
    </row>
    <row r="16" spans="1:39" x14ac:dyDescent="0.25">
      <c r="A16" s="76" t="s">
        <v>5</v>
      </c>
      <c r="B16" s="73" t="s">
        <v>63</v>
      </c>
      <c r="C16" s="70">
        <v>55.8</v>
      </c>
      <c r="D16" s="70">
        <v>67</v>
      </c>
      <c r="E16" s="70">
        <v>45.4</v>
      </c>
      <c r="F16" s="70">
        <v>47</v>
      </c>
      <c r="G16" s="70">
        <v>53.9</v>
      </c>
      <c r="H16" s="70">
        <v>50.8</v>
      </c>
      <c r="I16" s="70">
        <v>44.7</v>
      </c>
      <c r="J16" s="70">
        <v>79.7</v>
      </c>
      <c r="K16" s="70">
        <v>65.099999999999994</v>
      </c>
      <c r="L16" s="70">
        <v>50.8</v>
      </c>
      <c r="M16" s="70">
        <v>48.5</v>
      </c>
      <c r="N16" s="43">
        <f t="shared" si="0"/>
        <v>55.336363636363629</v>
      </c>
      <c r="O16" s="70">
        <v>63.9</v>
      </c>
      <c r="P16" s="70">
        <v>63.5</v>
      </c>
      <c r="Q16" s="70">
        <v>41.2</v>
      </c>
      <c r="R16" s="70">
        <v>57.8</v>
      </c>
      <c r="S16" s="70">
        <v>0</v>
      </c>
      <c r="T16" s="70">
        <v>55.8</v>
      </c>
      <c r="U16" s="43">
        <f t="shared" si="3"/>
        <v>47.033333333333339</v>
      </c>
      <c r="V16" s="75">
        <v>81.599999999999994</v>
      </c>
      <c r="W16" s="75">
        <v>81.3</v>
      </c>
      <c r="X16" s="70">
        <v>70.099999999999994</v>
      </c>
      <c r="Y16" s="75">
        <v>78.599999999999994</v>
      </c>
      <c r="Z16" s="70">
        <v>55.1</v>
      </c>
      <c r="AA16" s="70">
        <v>57.8</v>
      </c>
      <c r="AB16" s="70">
        <v>63.9</v>
      </c>
      <c r="AC16" s="70">
        <v>63.9</v>
      </c>
      <c r="AD16" s="70">
        <v>49.7</v>
      </c>
      <c r="AE16" s="70">
        <v>68.599999999999994</v>
      </c>
      <c r="AF16" s="44">
        <f t="shared" si="5"/>
        <v>67.06</v>
      </c>
      <c r="AG16" s="32"/>
      <c r="AH16" s="32"/>
    </row>
    <row r="17" spans="1:34" x14ac:dyDescent="0.25">
      <c r="A17" s="76" t="s">
        <v>4</v>
      </c>
      <c r="B17" s="73" t="s">
        <v>65</v>
      </c>
      <c r="C17" s="70">
        <v>43.9</v>
      </c>
      <c r="D17" s="70">
        <v>65.5</v>
      </c>
      <c r="E17" s="70">
        <v>0</v>
      </c>
      <c r="F17" s="70">
        <v>40.4</v>
      </c>
      <c r="G17" s="70">
        <v>46.6</v>
      </c>
      <c r="H17" s="70">
        <v>0</v>
      </c>
      <c r="I17" s="70">
        <v>42.4</v>
      </c>
      <c r="J17" s="70">
        <v>76.3</v>
      </c>
      <c r="K17" s="70">
        <v>51.6</v>
      </c>
      <c r="L17" s="70">
        <v>0</v>
      </c>
      <c r="M17" s="70">
        <v>40</v>
      </c>
      <c r="N17" s="43">
        <f t="shared" si="0"/>
        <v>36.972727272727276</v>
      </c>
      <c r="O17" s="70">
        <v>58.9</v>
      </c>
      <c r="P17" s="70">
        <v>58.5</v>
      </c>
      <c r="Q17" s="70">
        <v>0</v>
      </c>
      <c r="R17" s="70">
        <v>53.1</v>
      </c>
      <c r="S17" s="70">
        <v>40.4</v>
      </c>
      <c r="T17" s="70">
        <v>44.7</v>
      </c>
      <c r="U17" s="43">
        <f t="shared" si="3"/>
        <v>42.6</v>
      </c>
      <c r="V17" s="75">
        <v>72.8</v>
      </c>
      <c r="W17" s="75">
        <v>73.2</v>
      </c>
      <c r="X17" s="70">
        <v>62</v>
      </c>
      <c r="Y17" s="75">
        <v>71.599999999999994</v>
      </c>
      <c r="Z17" s="70">
        <v>58.5</v>
      </c>
      <c r="AA17" s="70">
        <v>59.3</v>
      </c>
      <c r="AB17" s="70">
        <v>61.2</v>
      </c>
      <c r="AC17" s="70">
        <v>62</v>
      </c>
      <c r="AD17" s="70">
        <v>45.4</v>
      </c>
      <c r="AE17" s="70">
        <v>53.5</v>
      </c>
      <c r="AF17" s="44">
        <f t="shared" si="5"/>
        <v>61.95</v>
      </c>
      <c r="AG17" s="32"/>
      <c r="AH17" s="32"/>
    </row>
    <row r="18" spans="1:34" x14ac:dyDescent="0.25">
      <c r="A18" s="76" t="s">
        <v>0</v>
      </c>
      <c r="B18" s="73" t="s">
        <v>85</v>
      </c>
      <c r="C18" s="84">
        <v>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84"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84">
        <v>0</v>
      </c>
      <c r="AC18" s="84">
        <v>0</v>
      </c>
      <c r="AD18" s="84">
        <v>0</v>
      </c>
      <c r="AE18" s="84">
        <v>0</v>
      </c>
      <c r="AF18" s="84">
        <v>0</v>
      </c>
    </row>
    <row r="19" spans="1:34" x14ac:dyDescent="0.25">
      <c r="A19" s="76" t="s">
        <v>8</v>
      </c>
      <c r="B19" s="73" t="s">
        <v>64</v>
      </c>
      <c r="C19" s="70">
        <v>55.1</v>
      </c>
      <c r="D19" s="70">
        <v>42.7</v>
      </c>
      <c r="E19" s="70">
        <v>52.4</v>
      </c>
      <c r="F19" s="70">
        <v>41.6</v>
      </c>
      <c r="G19" s="70">
        <v>39.299999999999997</v>
      </c>
      <c r="H19" s="70">
        <v>43.1</v>
      </c>
      <c r="I19" s="70">
        <v>0</v>
      </c>
      <c r="J19" s="70">
        <v>0</v>
      </c>
      <c r="K19" s="70">
        <v>41.2</v>
      </c>
      <c r="L19" s="70">
        <v>43.5</v>
      </c>
      <c r="M19" s="70">
        <v>52</v>
      </c>
      <c r="N19" s="43">
        <f t="shared" ref="N19:N24" si="6">AVERAGE(C19:M19)</f>
        <v>37.354545454545459</v>
      </c>
      <c r="O19" s="70">
        <v>76.599999999999994</v>
      </c>
      <c r="P19" s="70">
        <v>76.599999999999994</v>
      </c>
      <c r="Q19" s="70">
        <v>70.099999999999994</v>
      </c>
      <c r="R19" s="70">
        <v>45.4</v>
      </c>
      <c r="S19" s="70">
        <v>61.6</v>
      </c>
      <c r="T19" s="70">
        <v>55.1</v>
      </c>
      <c r="U19" s="43">
        <f t="shared" ref="U19:U24" si="7">AVERAGE(O19:T19)</f>
        <v>64.233333333333334</v>
      </c>
      <c r="V19" s="75">
        <v>114</v>
      </c>
      <c r="W19" s="75">
        <v>114</v>
      </c>
      <c r="X19" s="75">
        <v>110</v>
      </c>
      <c r="Y19" s="75">
        <v>115</v>
      </c>
      <c r="Z19" s="75">
        <v>108</v>
      </c>
      <c r="AA19" s="75">
        <v>98.2</v>
      </c>
      <c r="AB19" s="75">
        <v>107</v>
      </c>
      <c r="AC19" s="75">
        <v>106</v>
      </c>
      <c r="AD19" s="75">
        <v>77.8</v>
      </c>
      <c r="AE19" s="75">
        <v>89.7</v>
      </c>
      <c r="AF19" s="44">
        <f t="shared" ref="AF19:AF43" si="8">AVERAGE(V19:AE19)</f>
        <v>103.97</v>
      </c>
      <c r="AG19" s="32"/>
      <c r="AH19" s="32"/>
    </row>
    <row r="20" spans="1:34" x14ac:dyDescent="0.25">
      <c r="A20" s="76" t="s">
        <v>7</v>
      </c>
      <c r="B20" s="73" t="s">
        <v>77</v>
      </c>
      <c r="C20" s="70">
        <v>46.6</v>
      </c>
      <c r="D20" s="70">
        <v>0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0">
        <v>48.9</v>
      </c>
      <c r="K20" s="70">
        <v>47.8</v>
      </c>
      <c r="L20" s="70">
        <v>0</v>
      </c>
      <c r="M20" s="70">
        <v>43.9</v>
      </c>
      <c r="N20" s="43">
        <f t="shared" si="6"/>
        <v>17.018181818181819</v>
      </c>
      <c r="O20" s="70">
        <v>71.2</v>
      </c>
      <c r="P20" s="70">
        <v>71.2</v>
      </c>
      <c r="Q20" s="70">
        <v>0</v>
      </c>
      <c r="R20" s="70">
        <v>46.2</v>
      </c>
      <c r="S20" s="70">
        <v>44.7</v>
      </c>
      <c r="T20" s="70">
        <v>44.3</v>
      </c>
      <c r="U20" s="43">
        <f t="shared" si="7"/>
        <v>46.266666666666673</v>
      </c>
      <c r="V20" s="75">
        <v>105</v>
      </c>
      <c r="W20" s="75">
        <v>107</v>
      </c>
      <c r="X20" s="75">
        <v>93.6</v>
      </c>
      <c r="Y20" s="75">
        <v>106</v>
      </c>
      <c r="Z20" s="75">
        <v>86.3</v>
      </c>
      <c r="AA20" s="70">
        <v>65.5</v>
      </c>
      <c r="AB20" s="75">
        <v>96.7</v>
      </c>
      <c r="AC20" s="75">
        <v>98.2</v>
      </c>
      <c r="AD20" s="70">
        <v>58.5</v>
      </c>
      <c r="AE20" s="70">
        <v>69.7</v>
      </c>
      <c r="AF20" s="44">
        <f t="shared" si="8"/>
        <v>88.65000000000002</v>
      </c>
      <c r="AG20" s="32"/>
      <c r="AH20" s="32"/>
    </row>
    <row r="21" spans="1:34" x14ac:dyDescent="0.25">
      <c r="A21" s="76" t="s">
        <v>10</v>
      </c>
      <c r="B21" s="73" t="s">
        <v>78</v>
      </c>
      <c r="C21" s="70">
        <v>47.8</v>
      </c>
      <c r="D21" s="70">
        <v>0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70">
        <v>48.1</v>
      </c>
      <c r="K21" s="70">
        <v>47</v>
      </c>
      <c r="L21" s="70">
        <v>0</v>
      </c>
      <c r="M21" s="70">
        <v>44.7</v>
      </c>
      <c r="N21" s="43">
        <f t="shared" si="6"/>
        <v>17.054545454545458</v>
      </c>
      <c r="O21" s="70">
        <v>71.2</v>
      </c>
      <c r="P21" s="70">
        <v>71.599999999999994</v>
      </c>
      <c r="Q21" s="70">
        <v>0</v>
      </c>
      <c r="R21" s="70">
        <v>45.1</v>
      </c>
      <c r="S21" s="70">
        <v>46.2</v>
      </c>
      <c r="T21" s="70">
        <v>44.7</v>
      </c>
      <c r="U21" s="43">
        <f t="shared" si="7"/>
        <v>46.466666666666669</v>
      </c>
      <c r="V21" s="75">
        <v>105</v>
      </c>
      <c r="W21" s="75">
        <v>106</v>
      </c>
      <c r="X21" s="75">
        <v>93.2</v>
      </c>
      <c r="Y21" s="75">
        <v>104</v>
      </c>
      <c r="Z21" s="75">
        <v>84.3</v>
      </c>
      <c r="AA21" s="70">
        <v>63.5</v>
      </c>
      <c r="AB21" s="75">
        <v>99</v>
      </c>
      <c r="AC21" s="75">
        <v>97.4</v>
      </c>
      <c r="AD21" s="70">
        <v>55.8</v>
      </c>
      <c r="AE21" s="70">
        <v>70.5</v>
      </c>
      <c r="AF21" s="44">
        <f t="shared" si="8"/>
        <v>87.86999999999999</v>
      </c>
      <c r="AG21" s="32"/>
      <c r="AH21" s="32"/>
    </row>
    <row r="22" spans="1:34" x14ac:dyDescent="0.25">
      <c r="A22" s="76" t="s">
        <v>6</v>
      </c>
      <c r="B22" s="73" t="s">
        <v>83</v>
      </c>
      <c r="C22" s="70">
        <v>0</v>
      </c>
      <c r="D22" s="70">
        <v>0</v>
      </c>
      <c r="E22" s="70">
        <v>0</v>
      </c>
      <c r="F22" s="70">
        <v>0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43">
        <f t="shared" si="6"/>
        <v>0</v>
      </c>
      <c r="O22" s="70">
        <v>47</v>
      </c>
      <c r="P22" s="70">
        <v>46.6</v>
      </c>
      <c r="Q22" s="70">
        <v>0</v>
      </c>
      <c r="R22" s="70">
        <v>0</v>
      </c>
      <c r="S22" s="70">
        <v>0</v>
      </c>
      <c r="T22" s="70">
        <v>0</v>
      </c>
      <c r="U22" s="46">
        <f t="shared" si="7"/>
        <v>15.6</v>
      </c>
      <c r="V22" s="70">
        <v>42</v>
      </c>
      <c r="W22" s="70">
        <v>43.9</v>
      </c>
      <c r="X22" s="70">
        <v>45.1</v>
      </c>
      <c r="Y22" s="70">
        <v>42.7</v>
      </c>
      <c r="Z22" s="70">
        <v>0</v>
      </c>
      <c r="AA22" s="70">
        <v>0</v>
      </c>
      <c r="AB22" s="70">
        <v>0</v>
      </c>
      <c r="AC22" s="70">
        <v>0</v>
      </c>
      <c r="AD22" s="70">
        <v>0</v>
      </c>
      <c r="AE22" s="70">
        <v>0</v>
      </c>
      <c r="AF22" s="44">
        <f t="shared" si="8"/>
        <v>17.369999999999997</v>
      </c>
      <c r="AG22" s="32"/>
      <c r="AH22" s="32"/>
    </row>
    <row r="23" spans="1:34" x14ac:dyDescent="0.25">
      <c r="A23" s="76" t="s">
        <v>15</v>
      </c>
      <c r="B23" s="73" t="s">
        <v>52</v>
      </c>
      <c r="C23" s="70">
        <v>45.8</v>
      </c>
      <c r="D23" s="70">
        <v>44.7</v>
      </c>
      <c r="E23" s="70">
        <v>0</v>
      </c>
      <c r="F23" s="70">
        <v>42.7</v>
      </c>
      <c r="G23" s="70">
        <v>46.6</v>
      </c>
      <c r="H23" s="70">
        <v>48.5</v>
      </c>
      <c r="I23" s="70">
        <v>43.1</v>
      </c>
      <c r="J23" s="70">
        <v>0</v>
      </c>
      <c r="K23" s="70">
        <v>44.3</v>
      </c>
      <c r="L23" s="70">
        <v>39.700000000000003</v>
      </c>
      <c r="M23" s="70">
        <v>39.700000000000003</v>
      </c>
      <c r="N23" s="43">
        <f t="shared" si="6"/>
        <v>35.918181818181814</v>
      </c>
      <c r="O23" s="70">
        <v>72</v>
      </c>
      <c r="P23" s="70">
        <v>72</v>
      </c>
      <c r="Q23" s="70">
        <v>48.1</v>
      </c>
      <c r="R23" s="70">
        <v>47.4</v>
      </c>
      <c r="S23" s="70">
        <v>53.5</v>
      </c>
      <c r="T23" s="70">
        <v>66.599999999999994</v>
      </c>
      <c r="U23" s="43">
        <f t="shared" si="7"/>
        <v>59.933333333333337</v>
      </c>
      <c r="V23" s="75">
        <v>89</v>
      </c>
      <c r="W23" s="75">
        <v>91.3</v>
      </c>
      <c r="X23" s="75">
        <v>90.5</v>
      </c>
      <c r="Y23" s="75">
        <v>92</v>
      </c>
      <c r="Z23" s="75">
        <v>102</v>
      </c>
      <c r="AA23" s="75">
        <v>244</v>
      </c>
      <c r="AB23" s="75">
        <v>87.8</v>
      </c>
      <c r="AC23" s="75">
        <v>89.4</v>
      </c>
      <c r="AD23" s="70">
        <v>57</v>
      </c>
      <c r="AE23" s="75">
        <v>199</v>
      </c>
      <c r="AF23" s="44">
        <f t="shared" si="8"/>
        <v>114.2</v>
      </c>
      <c r="AG23" s="32"/>
      <c r="AH23" s="32"/>
    </row>
    <row r="24" spans="1:34" x14ac:dyDescent="0.25">
      <c r="A24" s="76" t="s">
        <v>19</v>
      </c>
      <c r="B24" s="73" t="s">
        <v>84</v>
      </c>
      <c r="C24" s="70">
        <v>0</v>
      </c>
      <c r="D24" s="70">
        <v>0</v>
      </c>
      <c r="E24" s="70">
        <v>0</v>
      </c>
      <c r="F24" s="70">
        <v>0</v>
      </c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M24" s="70">
        <v>0</v>
      </c>
      <c r="N24" s="43">
        <f t="shared" si="6"/>
        <v>0</v>
      </c>
      <c r="O24" s="70">
        <v>0</v>
      </c>
      <c r="P24" s="70">
        <v>0</v>
      </c>
      <c r="Q24" s="70">
        <v>0</v>
      </c>
      <c r="R24" s="70">
        <v>0</v>
      </c>
      <c r="S24" s="70">
        <v>0</v>
      </c>
      <c r="T24" s="70">
        <v>0</v>
      </c>
      <c r="U24" s="43">
        <f t="shared" si="7"/>
        <v>0</v>
      </c>
      <c r="V24" s="75">
        <v>47.4</v>
      </c>
      <c r="W24" s="75">
        <v>47.4</v>
      </c>
      <c r="X24" s="75">
        <v>42.7</v>
      </c>
      <c r="Y24" s="75">
        <v>44.3</v>
      </c>
      <c r="Z24" s="75">
        <v>40</v>
      </c>
      <c r="AA24" s="70">
        <v>0</v>
      </c>
      <c r="AB24" s="75">
        <v>45.4</v>
      </c>
      <c r="AC24" s="75">
        <v>45.8</v>
      </c>
      <c r="AD24" s="70">
        <v>0</v>
      </c>
      <c r="AE24" s="70">
        <v>0</v>
      </c>
      <c r="AF24" s="44">
        <f t="shared" si="8"/>
        <v>31.3</v>
      </c>
      <c r="AG24" s="32"/>
      <c r="AH24" s="32"/>
    </row>
    <row r="25" spans="1:34" x14ac:dyDescent="0.25">
      <c r="A25" s="76" t="s">
        <v>31</v>
      </c>
      <c r="B25" s="73" t="s">
        <v>80</v>
      </c>
      <c r="C25" s="70">
        <v>45.8</v>
      </c>
      <c r="D25" s="70">
        <v>38.5</v>
      </c>
      <c r="E25" s="70">
        <v>0</v>
      </c>
      <c r="F25" s="70">
        <v>0</v>
      </c>
      <c r="G25" s="70">
        <v>0</v>
      </c>
      <c r="H25" s="70">
        <v>0</v>
      </c>
      <c r="I25" s="70">
        <v>0</v>
      </c>
      <c r="J25" s="70">
        <v>41.2</v>
      </c>
      <c r="K25" s="70">
        <v>51.2</v>
      </c>
      <c r="L25" s="70">
        <v>0</v>
      </c>
      <c r="M25" s="70">
        <v>43.9</v>
      </c>
      <c r="N25" s="43">
        <f t="shared" ref="N25:N54" si="9">AVERAGE(C25:M25)</f>
        <v>20.054545454545455</v>
      </c>
      <c r="O25" s="70">
        <v>73.2</v>
      </c>
      <c r="P25" s="70">
        <v>73.2</v>
      </c>
      <c r="Q25" s="70">
        <v>0</v>
      </c>
      <c r="R25" s="70">
        <v>0</v>
      </c>
      <c r="S25" s="70">
        <v>0</v>
      </c>
      <c r="T25" s="70">
        <v>49.3</v>
      </c>
      <c r="U25" s="43">
        <f t="shared" ref="U25:U53" si="10">AVERAGE(O25:T25)</f>
        <v>32.616666666666667</v>
      </c>
      <c r="V25" s="75">
        <v>106</v>
      </c>
      <c r="W25" s="75">
        <v>107</v>
      </c>
      <c r="X25" s="75">
        <v>96.3</v>
      </c>
      <c r="Y25" s="75">
        <v>106</v>
      </c>
      <c r="Z25" s="75">
        <v>89.4</v>
      </c>
      <c r="AA25" s="70">
        <v>67.400000000000006</v>
      </c>
      <c r="AB25" s="75">
        <v>97.8</v>
      </c>
      <c r="AC25" s="75">
        <v>99.4</v>
      </c>
      <c r="AD25" s="70">
        <v>59.3</v>
      </c>
      <c r="AE25" s="75">
        <v>71.2</v>
      </c>
      <c r="AF25" s="44">
        <f t="shared" si="8"/>
        <v>89.97999999999999</v>
      </c>
      <c r="AG25" s="32"/>
      <c r="AH25" s="32"/>
    </row>
    <row r="26" spans="1:34" x14ac:dyDescent="0.25">
      <c r="A26" s="76" t="s">
        <v>18</v>
      </c>
      <c r="B26" s="73" t="s">
        <v>79</v>
      </c>
      <c r="C26" s="70">
        <v>45.8</v>
      </c>
      <c r="D26" s="70">
        <v>0</v>
      </c>
      <c r="E26" s="70">
        <v>0</v>
      </c>
      <c r="F26" s="70">
        <v>0</v>
      </c>
      <c r="G26" s="70">
        <v>0</v>
      </c>
      <c r="H26" s="70">
        <v>0</v>
      </c>
      <c r="I26" s="70">
        <v>0</v>
      </c>
      <c r="J26" s="70">
        <v>41.6</v>
      </c>
      <c r="K26" s="70">
        <v>51.2</v>
      </c>
      <c r="L26" s="70">
        <v>0</v>
      </c>
      <c r="M26" s="70">
        <v>43.9</v>
      </c>
      <c r="N26" s="43">
        <f t="shared" si="9"/>
        <v>16.590909090909093</v>
      </c>
      <c r="O26" s="70">
        <v>73.2</v>
      </c>
      <c r="P26" s="70">
        <v>73.2</v>
      </c>
      <c r="Q26" s="70">
        <v>0</v>
      </c>
      <c r="R26" s="70">
        <v>0</v>
      </c>
      <c r="S26" s="70">
        <v>39.299999999999997</v>
      </c>
      <c r="T26" s="70">
        <v>49.3</v>
      </c>
      <c r="U26" s="43">
        <f t="shared" si="10"/>
        <v>39.166666666666664</v>
      </c>
      <c r="V26" s="75">
        <v>106</v>
      </c>
      <c r="W26" s="75">
        <v>107</v>
      </c>
      <c r="X26" s="75">
        <v>96.3</v>
      </c>
      <c r="Y26" s="75">
        <v>106</v>
      </c>
      <c r="Z26" s="75">
        <v>89.4</v>
      </c>
      <c r="AA26" s="70">
        <v>67</v>
      </c>
      <c r="AB26" s="75">
        <v>97.8</v>
      </c>
      <c r="AC26" s="75">
        <v>99.4</v>
      </c>
      <c r="AD26" s="70">
        <v>59.3</v>
      </c>
      <c r="AE26" s="75">
        <v>71.2</v>
      </c>
      <c r="AF26" s="44">
        <f t="shared" si="8"/>
        <v>89.94</v>
      </c>
      <c r="AG26" s="32"/>
      <c r="AH26" s="32"/>
    </row>
    <row r="27" spans="1:34" x14ac:dyDescent="0.25">
      <c r="A27" s="76" t="s">
        <v>34</v>
      </c>
      <c r="B27" s="73" t="s">
        <v>69</v>
      </c>
      <c r="C27" s="70">
        <v>0</v>
      </c>
      <c r="D27" s="70">
        <v>0</v>
      </c>
      <c r="E27" s="70">
        <v>0</v>
      </c>
      <c r="F27" s="70">
        <v>48.5</v>
      </c>
      <c r="G27" s="70">
        <v>0</v>
      </c>
      <c r="H27" s="70">
        <v>0</v>
      </c>
      <c r="I27" s="70">
        <v>0</v>
      </c>
      <c r="J27" s="70">
        <v>0</v>
      </c>
      <c r="K27" s="70">
        <v>0</v>
      </c>
      <c r="L27" s="70">
        <v>39.700000000000003</v>
      </c>
      <c r="M27" s="70">
        <v>0</v>
      </c>
      <c r="N27" s="43">
        <f t="shared" si="9"/>
        <v>8.0181818181818176</v>
      </c>
      <c r="O27" s="70">
        <v>57.4</v>
      </c>
      <c r="P27" s="70">
        <v>56.6</v>
      </c>
      <c r="Q27" s="70">
        <v>45.4</v>
      </c>
      <c r="R27" s="70">
        <v>0</v>
      </c>
      <c r="S27" s="70">
        <v>0</v>
      </c>
      <c r="T27" s="70">
        <v>0</v>
      </c>
      <c r="U27" s="43">
        <f t="shared" si="10"/>
        <v>26.566666666666666</v>
      </c>
      <c r="V27" s="70">
        <v>66.2</v>
      </c>
      <c r="W27" s="70">
        <v>66.599999999999994</v>
      </c>
      <c r="X27" s="70">
        <v>70.900000000000006</v>
      </c>
      <c r="Y27" s="70">
        <v>65.900000000000006</v>
      </c>
      <c r="Z27" s="70">
        <v>65.900000000000006</v>
      </c>
      <c r="AA27" s="70">
        <v>48.9</v>
      </c>
      <c r="AB27" s="75">
        <v>77</v>
      </c>
      <c r="AC27" s="75">
        <v>77.400000000000006</v>
      </c>
      <c r="AD27" s="70">
        <v>45.8</v>
      </c>
      <c r="AE27" s="70">
        <v>0</v>
      </c>
      <c r="AF27" s="44">
        <f t="shared" si="8"/>
        <v>58.459999999999994</v>
      </c>
      <c r="AG27" s="32"/>
      <c r="AH27" s="32"/>
    </row>
    <row r="28" spans="1:34" x14ac:dyDescent="0.25">
      <c r="A28" s="76" t="s">
        <v>16</v>
      </c>
      <c r="B28" s="73" t="s">
        <v>46</v>
      </c>
      <c r="C28" s="70">
        <v>60.5</v>
      </c>
      <c r="D28" s="70">
        <v>53.1</v>
      </c>
      <c r="E28" s="70">
        <v>0</v>
      </c>
      <c r="F28" s="70">
        <v>0</v>
      </c>
      <c r="G28" s="70">
        <v>40</v>
      </c>
      <c r="H28" s="70">
        <v>40</v>
      </c>
      <c r="I28" s="70">
        <v>0</v>
      </c>
      <c r="J28" s="70">
        <v>63.5</v>
      </c>
      <c r="K28" s="70">
        <v>55.1</v>
      </c>
      <c r="L28" s="70">
        <v>39.299999999999997</v>
      </c>
      <c r="M28" s="70">
        <v>0</v>
      </c>
      <c r="N28" s="43">
        <f t="shared" si="9"/>
        <v>31.95454545454546</v>
      </c>
      <c r="O28" s="70">
        <v>75.900000000000006</v>
      </c>
      <c r="P28" s="70">
        <v>75.5</v>
      </c>
      <c r="Q28" s="70">
        <v>51.6</v>
      </c>
      <c r="R28" s="70">
        <v>0</v>
      </c>
      <c r="S28" s="70">
        <v>0</v>
      </c>
      <c r="T28" s="70">
        <v>0</v>
      </c>
      <c r="U28" s="43">
        <f t="shared" si="10"/>
        <v>33.833333333333336</v>
      </c>
      <c r="V28" s="75">
        <v>84</v>
      </c>
      <c r="W28" s="75">
        <v>84.3</v>
      </c>
      <c r="X28" s="75">
        <v>86.7</v>
      </c>
      <c r="Y28" s="75">
        <v>73.2</v>
      </c>
      <c r="Z28" s="75">
        <v>78.2</v>
      </c>
      <c r="AA28" s="70">
        <v>44.7</v>
      </c>
      <c r="AB28" s="75">
        <v>80.5</v>
      </c>
      <c r="AC28" s="75">
        <v>80.5</v>
      </c>
      <c r="AD28" s="70">
        <v>50.1</v>
      </c>
      <c r="AE28" s="70">
        <v>48.5</v>
      </c>
      <c r="AF28" s="44">
        <f t="shared" si="8"/>
        <v>71.069999999999993</v>
      </c>
      <c r="AG28" s="32"/>
      <c r="AH28" s="32"/>
    </row>
    <row r="29" spans="1:34" x14ac:dyDescent="0.25">
      <c r="A29" s="76" t="s">
        <v>94</v>
      </c>
      <c r="B29" s="73" t="s">
        <v>72</v>
      </c>
      <c r="C29" s="70">
        <v>52</v>
      </c>
      <c r="D29" s="70">
        <v>0</v>
      </c>
      <c r="E29" s="70">
        <v>0</v>
      </c>
      <c r="F29" s="70">
        <v>0</v>
      </c>
      <c r="G29" s="70">
        <v>0</v>
      </c>
      <c r="H29" s="70">
        <v>0</v>
      </c>
      <c r="I29" s="70">
        <v>0</v>
      </c>
      <c r="J29" s="70">
        <v>41.2</v>
      </c>
      <c r="K29" s="70">
        <v>43.9</v>
      </c>
      <c r="L29" s="70">
        <v>0</v>
      </c>
      <c r="M29" s="70">
        <v>0</v>
      </c>
      <c r="N29" s="43">
        <f t="shared" si="9"/>
        <v>12.463636363636363</v>
      </c>
      <c r="O29" s="70">
        <v>74.7</v>
      </c>
      <c r="P29" s="70">
        <v>74.3</v>
      </c>
      <c r="Q29" s="70">
        <v>0</v>
      </c>
      <c r="R29" s="70">
        <v>0</v>
      </c>
      <c r="S29" s="70">
        <v>43.5</v>
      </c>
      <c r="T29" s="70">
        <v>46.2</v>
      </c>
      <c r="U29" s="43">
        <f t="shared" si="10"/>
        <v>39.783333333333331</v>
      </c>
      <c r="V29" s="75">
        <v>102</v>
      </c>
      <c r="W29" s="75">
        <v>103</v>
      </c>
      <c r="X29" s="75">
        <v>99</v>
      </c>
      <c r="Y29" s="75">
        <v>99.8</v>
      </c>
      <c r="Z29" s="75">
        <v>90.9</v>
      </c>
      <c r="AA29" s="70">
        <v>57.8</v>
      </c>
      <c r="AB29" s="75">
        <v>101</v>
      </c>
      <c r="AC29" s="75">
        <v>102</v>
      </c>
      <c r="AD29" s="70">
        <v>59.7</v>
      </c>
      <c r="AE29" s="70">
        <v>67</v>
      </c>
      <c r="AF29" s="44">
        <f t="shared" si="8"/>
        <v>88.22</v>
      </c>
      <c r="AG29" s="32"/>
      <c r="AH29" s="32"/>
    </row>
    <row r="30" spans="1:34" x14ac:dyDescent="0.25">
      <c r="A30" s="21" t="s">
        <v>86</v>
      </c>
      <c r="B30" s="82" t="s">
        <v>51</v>
      </c>
      <c r="C30" s="70">
        <v>71.599999999999994</v>
      </c>
      <c r="D30" s="70">
        <v>56.6</v>
      </c>
      <c r="E30" s="70">
        <v>67.8</v>
      </c>
      <c r="F30" s="70">
        <v>71.2</v>
      </c>
      <c r="G30" s="70">
        <v>61.6</v>
      </c>
      <c r="H30" s="70">
        <v>43.9</v>
      </c>
      <c r="I30" s="70">
        <v>53.5</v>
      </c>
      <c r="J30" s="70">
        <v>45.1</v>
      </c>
      <c r="K30" s="70">
        <v>54.3</v>
      </c>
      <c r="L30" s="70">
        <v>50.4</v>
      </c>
      <c r="M30" s="70">
        <v>57.4</v>
      </c>
      <c r="N30" s="43">
        <f t="shared" si="9"/>
        <v>57.581818181818178</v>
      </c>
      <c r="O30" s="71">
        <v>91.7</v>
      </c>
      <c r="P30" s="71">
        <v>91.3</v>
      </c>
      <c r="Q30" s="71">
        <v>82.4</v>
      </c>
      <c r="R30" s="71">
        <v>70.900000000000006</v>
      </c>
      <c r="S30" s="71">
        <v>70.900000000000006</v>
      </c>
      <c r="T30" s="71">
        <v>79</v>
      </c>
      <c r="U30" s="44">
        <f t="shared" si="10"/>
        <v>81.033333333333317</v>
      </c>
      <c r="V30" s="74">
        <v>83.2</v>
      </c>
      <c r="W30" s="74">
        <v>83.2</v>
      </c>
      <c r="X30" s="74">
        <v>73.2</v>
      </c>
      <c r="Y30" s="74">
        <v>90.5</v>
      </c>
      <c r="Z30" s="74">
        <v>80.5</v>
      </c>
      <c r="AA30" s="74">
        <v>83.2</v>
      </c>
      <c r="AB30" s="74">
        <v>73.900000000000006</v>
      </c>
      <c r="AC30" s="74">
        <v>73.599999999999994</v>
      </c>
      <c r="AD30" s="74">
        <v>63.9</v>
      </c>
      <c r="AE30" s="74">
        <v>79.7</v>
      </c>
      <c r="AF30" s="46">
        <f t="shared" si="8"/>
        <v>78.490000000000009</v>
      </c>
      <c r="AG30" s="32"/>
      <c r="AH30" s="32"/>
    </row>
    <row r="31" spans="1:34" x14ac:dyDescent="0.25">
      <c r="A31" s="76" t="s">
        <v>95</v>
      </c>
      <c r="B31" s="73" t="s">
        <v>81</v>
      </c>
      <c r="C31" s="70">
        <v>45.4</v>
      </c>
      <c r="D31" s="70">
        <v>0</v>
      </c>
      <c r="E31" s="70">
        <v>0</v>
      </c>
      <c r="F31" s="70">
        <v>39.700000000000003</v>
      </c>
      <c r="G31" s="70">
        <v>43.9</v>
      </c>
      <c r="H31" s="70">
        <v>48.9</v>
      </c>
      <c r="I31" s="70">
        <v>0</v>
      </c>
      <c r="J31" s="70">
        <v>43.5</v>
      </c>
      <c r="K31" s="70">
        <v>46.2</v>
      </c>
      <c r="L31" s="70">
        <v>0</v>
      </c>
      <c r="M31" s="70">
        <v>40</v>
      </c>
      <c r="N31" s="43">
        <f t="shared" si="9"/>
        <v>27.963636363636365</v>
      </c>
      <c r="O31" s="70">
        <v>54.7</v>
      </c>
      <c r="P31" s="70">
        <v>55.1</v>
      </c>
      <c r="Q31" s="70">
        <v>57.4</v>
      </c>
      <c r="R31" s="70">
        <v>0</v>
      </c>
      <c r="S31" s="70">
        <v>45.4</v>
      </c>
      <c r="T31" s="70">
        <v>45.4</v>
      </c>
      <c r="U31" s="43">
        <f t="shared" si="10"/>
        <v>43</v>
      </c>
      <c r="V31" s="75">
        <v>91.3</v>
      </c>
      <c r="W31" s="75">
        <v>91.3</v>
      </c>
      <c r="X31" s="75">
        <v>89</v>
      </c>
      <c r="Y31" s="75">
        <v>91.7</v>
      </c>
      <c r="Z31" s="75">
        <v>80.5</v>
      </c>
      <c r="AA31" s="70">
        <v>62.8</v>
      </c>
      <c r="AB31" s="75">
        <v>99</v>
      </c>
      <c r="AC31" s="75">
        <v>98.2</v>
      </c>
      <c r="AD31" s="70">
        <v>69.3</v>
      </c>
      <c r="AE31" s="70">
        <v>51.2</v>
      </c>
      <c r="AF31" s="44">
        <f t="shared" si="8"/>
        <v>82.43</v>
      </c>
      <c r="AG31" s="32"/>
      <c r="AH31" s="32"/>
    </row>
    <row r="32" spans="1:34" x14ac:dyDescent="0.25">
      <c r="A32" s="76" t="s">
        <v>96</v>
      </c>
      <c r="B32" s="73" t="s">
        <v>73</v>
      </c>
      <c r="C32" s="70">
        <v>0</v>
      </c>
      <c r="D32" s="70">
        <v>0</v>
      </c>
      <c r="E32" s="70">
        <v>41.6</v>
      </c>
      <c r="F32" s="70">
        <v>0</v>
      </c>
      <c r="G32" s="70">
        <v>0</v>
      </c>
      <c r="H32" s="70">
        <v>44.3</v>
      </c>
      <c r="I32" s="70">
        <v>0</v>
      </c>
      <c r="J32" s="70">
        <v>42.4</v>
      </c>
      <c r="K32" s="70">
        <v>52.8</v>
      </c>
      <c r="L32" s="70">
        <v>47.4</v>
      </c>
      <c r="M32" s="70">
        <v>45.1</v>
      </c>
      <c r="N32" s="43">
        <f t="shared" si="9"/>
        <v>24.872727272727275</v>
      </c>
      <c r="O32" s="70">
        <v>71.599999999999994</v>
      </c>
      <c r="P32" s="70">
        <v>71.599999999999994</v>
      </c>
      <c r="Q32" s="70">
        <v>47.8</v>
      </c>
      <c r="R32" s="70">
        <v>0</v>
      </c>
      <c r="S32" s="70">
        <v>42.7</v>
      </c>
      <c r="T32" s="70">
        <v>51.2</v>
      </c>
      <c r="U32" s="43">
        <f t="shared" si="10"/>
        <v>47.483333333333327</v>
      </c>
      <c r="V32" s="75">
        <v>95.1</v>
      </c>
      <c r="W32" s="75">
        <v>95.9</v>
      </c>
      <c r="X32" s="75">
        <v>92</v>
      </c>
      <c r="Y32" s="75">
        <v>92.8</v>
      </c>
      <c r="Z32" s="75">
        <v>79.3</v>
      </c>
      <c r="AA32" s="70">
        <v>56.2</v>
      </c>
      <c r="AB32" s="75">
        <v>100</v>
      </c>
      <c r="AC32" s="75">
        <v>95.9</v>
      </c>
      <c r="AD32" s="70">
        <v>83.6</v>
      </c>
      <c r="AE32" s="70">
        <v>55.8</v>
      </c>
      <c r="AF32" s="44">
        <f t="shared" si="8"/>
        <v>84.66</v>
      </c>
      <c r="AG32" s="32"/>
      <c r="AH32" s="32"/>
    </row>
    <row r="33" spans="1:34" x14ac:dyDescent="0.25">
      <c r="A33" s="76" t="s">
        <v>97</v>
      </c>
      <c r="B33" s="73" t="s">
        <v>56</v>
      </c>
      <c r="C33" s="70">
        <v>52.4</v>
      </c>
      <c r="D33" s="70">
        <v>42.7</v>
      </c>
      <c r="E33" s="70">
        <v>0</v>
      </c>
      <c r="F33" s="70">
        <v>0</v>
      </c>
      <c r="G33" s="70">
        <v>0</v>
      </c>
      <c r="H33" s="70">
        <v>0</v>
      </c>
      <c r="I33" s="70">
        <v>0</v>
      </c>
      <c r="J33" s="70">
        <v>56.2</v>
      </c>
      <c r="K33" s="70">
        <v>55.5</v>
      </c>
      <c r="L33" s="70">
        <v>47.8</v>
      </c>
      <c r="M33" s="70">
        <v>39.700000000000003</v>
      </c>
      <c r="N33" s="43">
        <f t="shared" si="9"/>
        <v>26.754545454545454</v>
      </c>
      <c r="O33" s="70">
        <v>64.3</v>
      </c>
      <c r="P33" s="70">
        <v>63.9</v>
      </c>
      <c r="Q33" s="70">
        <v>52.4</v>
      </c>
      <c r="R33" s="70">
        <v>0</v>
      </c>
      <c r="S33" s="70">
        <v>0</v>
      </c>
      <c r="T33" s="70">
        <v>38.9</v>
      </c>
      <c r="U33" s="43">
        <f t="shared" si="10"/>
        <v>36.583333333333336</v>
      </c>
      <c r="V33" s="75">
        <v>76.3</v>
      </c>
      <c r="W33" s="75">
        <v>76.3</v>
      </c>
      <c r="X33" s="75">
        <v>78.2</v>
      </c>
      <c r="Y33" s="75">
        <v>89.4</v>
      </c>
      <c r="Z33" s="75">
        <v>92</v>
      </c>
      <c r="AA33" s="70">
        <v>0</v>
      </c>
      <c r="AB33" s="70">
        <v>68.599999999999994</v>
      </c>
      <c r="AC33" s="70">
        <v>68.599999999999994</v>
      </c>
      <c r="AD33" s="70">
        <v>55.5</v>
      </c>
      <c r="AE33" s="70">
        <v>38.9</v>
      </c>
      <c r="AF33" s="44">
        <f t="shared" si="8"/>
        <v>64.38000000000001</v>
      </c>
      <c r="AG33" s="32"/>
      <c r="AH33" s="32"/>
    </row>
    <row r="34" spans="1:34" x14ac:dyDescent="0.25">
      <c r="A34" s="76" t="s">
        <v>21</v>
      </c>
      <c r="B34" s="83" t="s">
        <v>67</v>
      </c>
      <c r="C34" s="70">
        <v>55.8</v>
      </c>
      <c r="D34" s="70">
        <v>48.1</v>
      </c>
      <c r="E34" s="70">
        <v>53.1</v>
      </c>
      <c r="F34" s="72">
        <v>158</v>
      </c>
      <c r="G34" s="70">
        <v>55.1</v>
      </c>
      <c r="H34" s="72">
        <v>147</v>
      </c>
      <c r="I34" s="72">
        <v>141</v>
      </c>
      <c r="J34" s="70">
        <v>0</v>
      </c>
      <c r="K34" s="70">
        <v>53.1</v>
      </c>
      <c r="L34" s="70">
        <v>48.1</v>
      </c>
      <c r="M34" s="70">
        <v>50.1</v>
      </c>
      <c r="N34" s="44">
        <f t="shared" si="9"/>
        <v>73.581818181818193</v>
      </c>
      <c r="O34" s="70">
        <v>52.8</v>
      </c>
      <c r="P34" s="70">
        <v>52.4</v>
      </c>
      <c r="Q34" s="70">
        <v>43.5</v>
      </c>
      <c r="R34" s="70">
        <v>48.1</v>
      </c>
      <c r="S34" s="70">
        <v>47.4</v>
      </c>
      <c r="T34" s="70">
        <v>40</v>
      </c>
      <c r="U34" s="43">
        <f t="shared" si="10"/>
        <v>47.366666666666667</v>
      </c>
      <c r="V34" s="70">
        <v>0</v>
      </c>
      <c r="W34" s="70">
        <v>0</v>
      </c>
      <c r="X34" s="70">
        <v>0</v>
      </c>
      <c r="Y34" s="70">
        <v>0</v>
      </c>
      <c r="Z34" s="70">
        <v>0</v>
      </c>
      <c r="AA34" s="70">
        <v>45.1</v>
      </c>
      <c r="AB34" s="70">
        <v>0</v>
      </c>
      <c r="AC34" s="70">
        <v>0</v>
      </c>
      <c r="AD34" s="70">
        <v>0</v>
      </c>
      <c r="AE34" s="70">
        <v>0</v>
      </c>
      <c r="AF34" s="43">
        <f t="shared" si="8"/>
        <v>4.51</v>
      </c>
      <c r="AG34" s="32"/>
      <c r="AH34" s="32"/>
    </row>
    <row r="35" spans="1:34" x14ac:dyDescent="0.25">
      <c r="A35" s="76" t="s">
        <v>87</v>
      </c>
      <c r="B35" s="82" t="s">
        <v>71</v>
      </c>
      <c r="C35" s="70">
        <v>56.2</v>
      </c>
      <c r="D35" s="70">
        <v>45.1</v>
      </c>
      <c r="E35" s="70">
        <v>0</v>
      </c>
      <c r="F35" s="70">
        <v>63.5</v>
      </c>
      <c r="G35" s="70">
        <v>0</v>
      </c>
      <c r="H35" s="70">
        <v>65.099999999999994</v>
      </c>
      <c r="I35" s="70">
        <v>84.3</v>
      </c>
      <c r="J35" s="70">
        <v>0</v>
      </c>
      <c r="K35" s="70">
        <v>0</v>
      </c>
      <c r="L35" s="70">
        <v>41.2</v>
      </c>
      <c r="M35" s="70">
        <v>0</v>
      </c>
      <c r="N35" s="43">
        <f t="shared" si="9"/>
        <v>32.309090909090905</v>
      </c>
      <c r="O35" s="71">
        <v>136</v>
      </c>
      <c r="P35" s="71">
        <v>136</v>
      </c>
      <c r="Q35" s="71">
        <v>127</v>
      </c>
      <c r="R35" s="71">
        <v>129</v>
      </c>
      <c r="S35" s="71">
        <v>124</v>
      </c>
      <c r="T35" s="71">
        <v>68.2</v>
      </c>
      <c r="U35" s="44">
        <f t="shared" si="10"/>
        <v>120.03333333333335</v>
      </c>
      <c r="V35" s="70">
        <v>0</v>
      </c>
      <c r="W35" s="70">
        <v>0</v>
      </c>
      <c r="X35" s="70">
        <v>39.299999999999997</v>
      </c>
      <c r="Y35" s="70">
        <v>0</v>
      </c>
      <c r="Z35" s="70">
        <v>40.4</v>
      </c>
      <c r="AA35" s="70">
        <v>48.5</v>
      </c>
      <c r="AB35" s="70">
        <v>0</v>
      </c>
      <c r="AC35" s="70">
        <v>0</v>
      </c>
      <c r="AD35" s="70">
        <v>0</v>
      </c>
      <c r="AE35" s="70">
        <v>42</v>
      </c>
      <c r="AF35" s="43">
        <f t="shared" si="8"/>
        <v>17.02</v>
      </c>
      <c r="AG35" s="32"/>
      <c r="AH35" s="32"/>
    </row>
    <row r="36" spans="1:34" x14ac:dyDescent="0.25">
      <c r="A36" s="76" t="s">
        <v>88</v>
      </c>
      <c r="B36" s="82" t="s">
        <v>70</v>
      </c>
      <c r="C36" s="70">
        <v>53.1</v>
      </c>
      <c r="D36" s="70">
        <v>0</v>
      </c>
      <c r="E36" s="70">
        <v>42.4</v>
      </c>
      <c r="F36" s="70">
        <v>61.2</v>
      </c>
      <c r="G36" s="70">
        <v>45.8</v>
      </c>
      <c r="H36" s="70">
        <v>73.2</v>
      </c>
      <c r="I36" s="70">
        <v>78.599999999999994</v>
      </c>
      <c r="J36" s="70">
        <v>0</v>
      </c>
      <c r="K36" s="70">
        <v>45.8</v>
      </c>
      <c r="L36" s="70">
        <v>0</v>
      </c>
      <c r="M36" s="70">
        <v>40.4</v>
      </c>
      <c r="N36" s="43">
        <f t="shared" si="9"/>
        <v>40.04545454545454</v>
      </c>
      <c r="O36" s="71">
        <v>145</v>
      </c>
      <c r="P36" s="71">
        <v>145</v>
      </c>
      <c r="Q36" s="71">
        <v>127</v>
      </c>
      <c r="R36" s="71">
        <v>121</v>
      </c>
      <c r="S36" s="71">
        <v>124</v>
      </c>
      <c r="T36" s="71">
        <v>77</v>
      </c>
      <c r="U36" s="44">
        <f t="shared" si="10"/>
        <v>123.16666666666667</v>
      </c>
      <c r="V36" s="70">
        <v>44.3</v>
      </c>
      <c r="W36" s="70">
        <v>44.3</v>
      </c>
      <c r="X36" s="70">
        <v>53.1</v>
      </c>
      <c r="Y36" s="70">
        <v>0</v>
      </c>
      <c r="Z36" s="70">
        <v>0</v>
      </c>
      <c r="AA36" s="70">
        <v>43.9</v>
      </c>
      <c r="AB36" s="70">
        <v>52</v>
      </c>
      <c r="AC36" s="70">
        <v>51.6</v>
      </c>
      <c r="AD36" s="70">
        <v>0</v>
      </c>
      <c r="AE36" s="70">
        <v>44.7</v>
      </c>
      <c r="AF36" s="43">
        <f t="shared" si="8"/>
        <v>33.39</v>
      </c>
      <c r="AG36" s="32"/>
      <c r="AH36" s="32"/>
    </row>
    <row r="37" spans="1:34" x14ac:dyDescent="0.25">
      <c r="A37" s="76" t="s">
        <v>89</v>
      </c>
      <c r="B37" s="82" t="s">
        <v>50</v>
      </c>
      <c r="C37" s="70">
        <v>69.3</v>
      </c>
      <c r="D37" s="70">
        <v>0</v>
      </c>
      <c r="E37" s="70">
        <v>45.4</v>
      </c>
      <c r="F37" s="70">
        <v>55.1</v>
      </c>
      <c r="G37" s="70">
        <v>45.4</v>
      </c>
      <c r="H37" s="70">
        <v>59.7</v>
      </c>
      <c r="I37" s="70">
        <v>57</v>
      </c>
      <c r="J37" s="70">
        <v>0</v>
      </c>
      <c r="K37" s="70">
        <v>42</v>
      </c>
      <c r="L37" s="70">
        <v>0</v>
      </c>
      <c r="M37" s="70">
        <v>43.5</v>
      </c>
      <c r="N37" s="43">
        <f t="shared" si="9"/>
        <v>37.945454545454545</v>
      </c>
      <c r="O37" s="71">
        <v>123</v>
      </c>
      <c r="P37" s="71">
        <v>123</v>
      </c>
      <c r="Q37" s="71">
        <v>111</v>
      </c>
      <c r="R37" s="71">
        <v>99.4</v>
      </c>
      <c r="S37" s="71">
        <v>126</v>
      </c>
      <c r="T37" s="71">
        <v>63.9</v>
      </c>
      <c r="U37" s="44">
        <f t="shared" si="10"/>
        <v>107.71666666666665</v>
      </c>
      <c r="V37" s="70">
        <v>44.7</v>
      </c>
      <c r="W37" s="70">
        <v>44.7</v>
      </c>
      <c r="X37" s="70">
        <v>41.6</v>
      </c>
      <c r="Y37" s="70">
        <v>0</v>
      </c>
      <c r="Z37" s="70">
        <v>47</v>
      </c>
      <c r="AA37" s="70">
        <v>51.6</v>
      </c>
      <c r="AB37" s="70">
        <v>0</v>
      </c>
      <c r="AC37" s="70">
        <v>0</v>
      </c>
      <c r="AD37" s="70">
        <v>46.6</v>
      </c>
      <c r="AE37" s="70">
        <v>43.5</v>
      </c>
      <c r="AF37" s="43">
        <f t="shared" si="8"/>
        <v>31.97</v>
      </c>
      <c r="AG37" s="32"/>
      <c r="AH37" s="32"/>
    </row>
    <row r="38" spans="1:34" x14ac:dyDescent="0.25">
      <c r="A38" s="76" t="s">
        <v>90</v>
      </c>
      <c r="B38" s="82" t="s">
        <v>54</v>
      </c>
      <c r="C38" s="70">
        <v>71.2</v>
      </c>
      <c r="D38" s="70">
        <v>61.6</v>
      </c>
      <c r="E38" s="70">
        <v>51.6</v>
      </c>
      <c r="F38" s="70">
        <v>65.099999999999994</v>
      </c>
      <c r="G38" s="70">
        <v>51.6</v>
      </c>
      <c r="H38" s="70">
        <v>87.8</v>
      </c>
      <c r="I38" s="70">
        <v>77.8</v>
      </c>
      <c r="J38" s="70">
        <v>43.1</v>
      </c>
      <c r="K38" s="70">
        <v>66.2</v>
      </c>
      <c r="L38" s="70">
        <v>57.8</v>
      </c>
      <c r="M38" s="70">
        <v>42.7</v>
      </c>
      <c r="N38" s="43">
        <f t="shared" si="9"/>
        <v>61.500000000000007</v>
      </c>
      <c r="O38" s="71">
        <v>155</v>
      </c>
      <c r="P38" s="71">
        <v>155</v>
      </c>
      <c r="Q38" s="71">
        <v>145</v>
      </c>
      <c r="R38" s="71">
        <v>145</v>
      </c>
      <c r="S38" s="71">
        <v>153</v>
      </c>
      <c r="T38" s="71">
        <v>88.2</v>
      </c>
      <c r="U38" s="44">
        <f t="shared" si="10"/>
        <v>140.20000000000002</v>
      </c>
      <c r="V38" s="70">
        <v>48.1</v>
      </c>
      <c r="W38" s="70">
        <v>49.3</v>
      </c>
      <c r="X38" s="70">
        <v>46.6</v>
      </c>
      <c r="Y38" s="70">
        <v>42.4</v>
      </c>
      <c r="Z38" s="70">
        <v>50.4</v>
      </c>
      <c r="AA38" s="70">
        <v>65.099999999999994</v>
      </c>
      <c r="AB38" s="70">
        <v>46.2</v>
      </c>
      <c r="AC38" s="70">
        <v>45.8</v>
      </c>
      <c r="AD38" s="70">
        <v>53.9</v>
      </c>
      <c r="AE38" s="70">
        <v>61.6</v>
      </c>
      <c r="AF38" s="43">
        <f t="shared" si="8"/>
        <v>50.94</v>
      </c>
      <c r="AG38" s="32"/>
      <c r="AH38" s="32"/>
    </row>
    <row r="39" spans="1:34" x14ac:dyDescent="0.25">
      <c r="A39" s="76" t="s">
        <v>91</v>
      </c>
      <c r="B39" s="82" t="s">
        <v>55</v>
      </c>
      <c r="C39" s="70">
        <v>70.900000000000006</v>
      </c>
      <c r="D39" s="70">
        <v>61.2</v>
      </c>
      <c r="E39" s="70">
        <v>51.6</v>
      </c>
      <c r="F39" s="70">
        <v>65.099999999999994</v>
      </c>
      <c r="G39" s="70">
        <v>52</v>
      </c>
      <c r="H39" s="70">
        <v>87.8</v>
      </c>
      <c r="I39" s="70">
        <v>77.8</v>
      </c>
      <c r="J39" s="70">
        <v>43.1</v>
      </c>
      <c r="K39" s="70">
        <v>66.2</v>
      </c>
      <c r="L39" s="70">
        <v>57.8</v>
      </c>
      <c r="M39" s="70">
        <v>42.7</v>
      </c>
      <c r="N39" s="43">
        <f t="shared" si="9"/>
        <v>61.472727272727276</v>
      </c>
      <c r="O39" s="71">
        <v>155</v>
      </c>
      <c r="P39" s="71">
        <v>155</v>
      </c>
      <c r="Q39" s="71">
        <v>145</v>
      </c>
      <c r="R39" s="71">
        <v>145</v>
      </c>
      <c r="S39" s="71">
        <v>153</v>
      </c>
      <c r="T39" s="71">
        <v>88.2</v>
      </c>
      <c r="U39" s="44">
        <f t="shared" si="10"/>
        <v>140.20000000000002</v>
      </c>
      <c r="V39" s="70">
        <v>48.1</v>
      </c>
      <c r="W39" s="70">
        <v>48.9</v>
      </c>
      <c r="X39" s="70">
        <v>46.2</v>
      </c>
      <c r="Y39" s="70">
        <v>42.4</v>
      </c>
      <c r="Z39" s="70">
        <v>50.4</v>
      </c>
      <c r="AA39" s="70">
        <v>65.099999999999994</v>
      </c>
      <c r="AB39" s="70">
        <v>46.2</v>
      </c>
      <c r="AC39" s="70">
        <v>45.4</v>
      </c>
      <c r="AD39" s="70">
        <v>53.9</v>
      </c>
      <c r="AE39" s="70">
        <v>61.6</v>
      </c>
      <c r="AF39" s="43">
        <f t="shared" si="8"/>
        <v>50.82</v>
      </c>
      <c r="AG39" s="32"/>
      <c r="AH39" s="32"/>
    </row>
    <row r="40" spans="1:34" x14ac:dyDescent="0.25">
      <c r="A40" s="76" t="s">
        <v>1</v>
      </c>
      <c r="B40" s="83" t="s">
        <v>35</v>
      </c>
      <c r="C40" s="72">
        <v>123</v>
      </c>
      <c r="D40" s="72">
        <v>105</v>
      </c>
      <c r="E40" s="72">
        <v>91.7</v>
      </c>
      <c r="F40" s="70">
        <v>73.599999999999994</v>
      </c>
      <c r="G40" s="70">
        <v>75.5</v>
      </c>
      <c r="H40" s="70">
        <v>74.7</v>
      </c>
      <c r="I40" s="70">
        <v>65.900000000000006</v>
      </c>
      <c r="J40" s="70">
        <v>48.1</v>
      </c>
      <c r="K40" s="70">
        <v>79.7</v>
      </c>
      <c r="L40" s="70">
        <v>72.8</v>
      </c>
      <c r="M40" s="72">
        <v>89.7</v>
      </c>
      <c r="N40" s="44">
        <f t="shared" si="9"/>
        <v>81.790909090909096</v>
      </c>
      <c r="O40" s="70">
        <v>67.400000000000006</v>
      </c>
      <c r="P40" s="70">
        <v>68.2</v>
      </c>
      <c r="Q40" s="70">
        <v>61.6</v>
      </c>
      <c r="R40" s="70">
        <v>75.900000000000006</v>
      </c>
      <c r="S40" s="70">
        <v>63.5</v>
      </c>
      <c r="T40" s="70">
        <v>55.5</v>
      </c>
      <c r="U40" s="43">
        <f t="shared" si="10"/>
        <v>65.350000000000009</v>
      </c>
      <c r="V40" s="70">
        <v>40.4</v>
      </c>
      <c r="W40" s="70">
        <v>40.799999999999997</v>
      </c>
      <c r="X40" s="70">
        <v>46.6</v>
      </c>
      <c r="Y40" s="70">
        <v>41.2</v>
      </c>
      <c r="Z40" s="70">
        <v>46.2</v>
      </c>
      <c r="AA40" s="70">
        <v>59.3</v>
      </c>
      <c r="AB40" s="70">
        <v>45.4</v>
      </c>
      <c r="AC40" s="70">
        <v>45.4</v>
      </c>
      <c r="AD40" s="70">
        <v>57.4</v>
      </c>
      <c r="AE40" s="70">
        <v>51.2</v>
      </c>
      <c r="AF40" s="43">
        <f t="shared" si="8"/>
        <v>47.389999999999993</v>
      </c>
      <c r="AG40" s="32"/>
      <c r="AH40" s="32"/>
    </row>
    <row r="41" spans="1:34" x14ac:dyDescent="0.25">
      <c r="A41" s="76" t="s">
        <v>92</v>
      </c>
      <c r="B41" s="82" t="s">
        <v>53</v>
      </c>
      <c r="C41" s="70">
        <v>69.3</v>
      </c>
      <c r="D41" s="70">
        <v>53.5</v>
      </c>
      <c r="E41" s="70">
        <v>51.2</v>
      </c>
      <c r="F41" s="70">
        <v>63.2</v>
      </c>
      <c r="G41" s="70">
        <v>39.700000000000003</v>
      </c>
      <c r="H41" s="70">
        <v>84.3</v>
      </c>
      <c r="I41" s="70">
        <v>79.7</v>
      </c>
      <c r="J41" s="70">
        <v>40.4</v>
      </c>
      <c r="K41" s="70">
        <v>61.2</v>
      </c>
      <c r="L41" s="70">
        <v>58.2</v>
      </c>
      <c r="M41" s="70">
        <v>44.7</v>
      </c>
      <c r="N41" s="43">
        <f t="shared" si="9"/>
        <v>58.672727272727279</v>
      </c>
      <c r="O41" s="71">
        <v>146</v>
      </c>
      <c r="P41" s="71">
        <v>146</v>
      </c>
      <c r="Q41" s="71">
        <v>140</v>
      </c>
      <c r="R41" s="71">
        <v>135</v>
      </c>
      <c r="S41" s="71">
        <v>145</v>
      </c>
      <c r="T41" s="71">
        <v>78.599999999999994</v>
      </c>
      <c r="U41" s="44">
        <f t="shared" si="10"/>
        <v>131.76666666666668</v>
      </c>
      <c r="V41" s="70">
        <v>40.799999999999997</v>
      </c>
      <c r="W41" s="70">
        <v>40.799999999999997</v>
      </c>
      <c r="X41" s="70">
        <v>43.9</v>
      </c>
      <c r="Y41" s="70">
        <v>40</v>
      </c>
      <c r="Z41" s="70">
        <v>45.1</v>
      </c>
      <c r="AA41" s="70">
        <v>64.3</v>
      </c>
      <c r="AB41" s="70">
        <v>40.799999999999997</v>
      </c>
      <c r="AC41" s="70">
        <v>40</v>
      </c>
      <c r="AD41" s="70">
        <v>50.1</v>
      </c>
      <c r="AE41" s="70">
        <v>52.8</v>
      </c>
      <c r="AF41" s="43">
        <f t="shared" si="8"/>
        <v>45.86</v>
      </c>
      <c r="AG41" s="32"/>
      <c r="AH41" s="32"/>
    </row>
    <row r="42" spans="1:34" x14ac:dyDescent="0.25">
      <c r="A42" s="76" t="s">
        <v>98</v>
      </c>
      <c r="B42" s="73" t="s">
        <v>47</v>
      </c>
      <c r="C42" s="70">
        <v>52.8</v>
      </c>
      <c r="D42" s="70">
        <v>53.1</v>
      </c>
      <c r="E42" s="70">
        <v>42.7</v>
      </c>
      <c r="F42" s="70">
        <v>46.6</v>
      </c>
      <c r="G42" s="70">
        <v>48.5</v>
      </c>
      <c r="H42" s="70">
        <v>53.1</v>
      </c>
      <c r="I42" s="70">
        <v>47.8</v>
      </c>
      <c r="J42" s="70">
        <v>0</v>
      </c>
      <c r="K42" s="70">
        <v>48.1</v>
      </c>
      <c r="L42" s="70">
        <v>44.7</v>
      </c>
      <c r="M42" s="70">
        <v>44.7</v>
      </c>
      <c r="N42" s="43">
        <f t="shared" si="9"/>
        <v>43.827272727272728</v>
      </c>
      <c r="O42" s="70">
        <v>80.5</v>
      </c>
      <c r="P42" s="70">
        <v>80.5</v>
      </c>
      <c r="Q42" s="70">
        <v>52.4</v>
      </c>
      <c r="R42" s="70">
        <v>54.7</v>
      </c>
      <c r="S42" s="70">
        <v>65.900000000000006</v>
      </c>
      <c r="T42" s="70">
        <v>65.900000000000006</v>
      </c>
      <c r="U42" s="43">
        <f t="shared" si="10"/>
        <v>66.649999999999991</v>
      </c>
      <c r="V42" s="75">
        <v>94.4</v>
      </c>
      <c r="W42" s="75">
        <v>94.4</v>
      </c>
      <c r="X42" s="75">
        <v>88.2</v>
      </c>
      <c r="Y42" s="75">
        <v>91.3</v>
      </c>
      <c r="Z42" s="75">
        <v>100</v>
      </c>
      <c r="AA42" s="75">
        <v>236</v>
      </c>
      <c r="AB42" s="75">
        <v>92</v>
      </c>
      <c r="AC42" s="75">
        <v>91.7</v>
      </c>
      <c r="AD42" s="70">
        <v>64.7</v>
      </c>
      <c r="AE42" s="75">
        <v>195</v>
      </c>
      <c r="AF42" s="44">
        <f t="shared" si="8"/>
        <v>114.77000000000001</v>
      </c>
      <c r="AG42" s="32"/>
      <c r="AH42" s="32"/>
    </row>
    <row r="43" spans="1:34" x14ac:dyDescent="0.25">
      <c r="A43" s="76" t="s">
        <v>29</v>
      </c>
      <c r="B43" s="83" t="s">
        <v>37</v>
      </c>
      <c r="C43" s="72">
        <v>108</v>
      </c>
      <c r="D43" s="72">
        <v>106</v>
      </c>
      <c r="E43" s="72">
        <v>152</v>
      </c>
      <c r="F43" s="70">
        <v>73.900000000000006</v>
      </c>
      <c r="G43" s="70">
        <v>76.599999999999994</v>
      </c>
      <c r="H43" s="72">
        <v>81.599999999999994</v>
      </c>
      <c r="I43" s="72">
        <v>84</v>
      </c>
      <c r="J43" s="70">
        <v>52</v>
      </c>
      <c r="K43" s="72">
        <v>132</v>
      </c>
      <c r="L43" s="72">
        <v>141</v>
      </c>
      <c r="M43" s="72">
        <v>132</v>
      </c>
      <c r="N43" s="44">
        <f t="shared" si="9"/>
        <v>103.55454545454545</v>
      </c>
      <c r="O43" s="70">
        <v>65.900000000000006</v>
      </c>
      <c r="P43" s="70">
        <v>65.5</v>
      </c>
      <c r="Q43" s="70">
        <v>63.2</v>
      </c>
      <c r="R43" s="70">
        <v>52.4</v>
      </c>
      <c r="S43" s="70">
        <v>53.5</v>
      </c>
      <c r="T43" s="70">
        <v>0</v>
      </c>
      <c r="U43" s="43">
        <f t="shared" si="10"/>
        <v>50.083333333333336</v>
      </c>
      <c r="V43" s="70">
        <v>46.2</v>
      </c>
      <c r="W43" s="70">
        <v>46.2</v>
      </c>
      <c r="X43" s="70">
        <v>38.9</v>
      </c>
      <c r="Y43" s="70">
        <v>50.1</v>
      </c>
      <c r="Z43" s="70">
        <v>44.7</v>
      </c>
      <c r="AA43" s="70">
        <v>40.4</v>
      </c>
      <c r="AB43" s="70">
        <v>0</v>
      </c>
      <c r="AC43" s="70">
        <v>0</v>
      </c>
      <c r="AD43" s="70">
        <v>50.4</v>
      </c>
      <c r="AE43" s="70">
        <v>39.700000000000003</v>
      </c>
      <c r="AF43" s="43">
        <f t="shared" si="8"/>
        <v>35.659999999999997</v>
      </c>
      <c r="AG43" s="32"/>
      <c r="AH43" s="32"/>
    </row>
    <row r="44" spans="1:34" x14ac:dyDescent="0.25">
      <c r="A44" s="76" t="s">
        <v>99</v>
      </c>
      <c r="B44" s="73" t="s">
        <v>101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4">
        <v>0</v>
      </c>
      <c r="Q44" s="74">
        <v>0</v>
      </c>
      <c r="R44" s="74">
        <v>0</v>
      </c>
      <c r="S44" s="74">
        <v>0</v>
      </c>
      <c r="T44" s="74">
        <v>0</v>
      </c>
      <c r="U44" s="74">
        <v>0</v>
      </c>
      <c r="V44" s="74">
        <v>0</v>
      </c>
      <c r="W44" s="74">
        <v>0</v>
      </c>
      <c r="X44" s="74">
        <v>0</v>
      </c>
      <c r="Y44" s="74">
        <v>0</v>
      </c>
      <c r="Z44" s="74">
        <v>0</v>
      </c>
      <c r="AA44" s="74">
        <v>0</v>
      </c>
      <c r="AB44" s="74">
        <v>0</v>
      </c>
      <c r="AC44" s="74">
        <v>0</v>
      </c>
      <c r="AD44" s="74">
        <v>0</v>
      </c>
      <c r="AE44" s="74">
        <v>0</v>
      </c>
      <c r="AF44" s="74">
        <v>0</v>
      </c>
      <c r="AG44" s="32"/>
      <c r="AH44" s="32"/>
    </row>
    <row r="45" spans="1:34" x14ac:dyDescent="0.25">
      <c r="A45" s="76" t="s">
        <v>107</v>
      </c>
      <c r="B45" s="82" t="s">
        <v>45</v>
      </c>
      <c r="C45" s="70">
        <v>73.900000000000006</v>
      </c>
      <c r="D45" s="70">
        <v>60.8</v>
      </c>
      <c r="E45" s="70">
        <v>62.4</v>
      </c>
      <c r="F45" s="70">
        <v>62</v>
      </c>
      <c r="G45" s="70">
        <v>54.7</v>
      </c>
      <c r="H45" s="70">
        <v>84.3</v>
      </c>
      <c r="I45" s="70">
        <v>66.2</v>
      </c>
      <c r="J45" s="70">
        <v>43.9</v>
      </c>
      <c r="K45" s="70">
        <v>55.8</v>
      </c>
      <c r="L45" s="70">
        <v>50.4</v>
      </c>
      <c r="M45" s="70">
        <v>50.4</v>
      </c>
      <c r="N45" s="43">
        <f t="shared" si="9"/>
        <v>60.43636363636363</v>
      </c>
      <c r="O45" s="71">
        <v>157</v>
      </c>
      <c r="P45" s="71">
        <v>157</v>
      </c>
      <c r="Q45" s="71">
        <v>132</v>
      </c>
      <c r="R45" s="71">
        <v>148</v>
      </c>
      <c r="S45" s="71">
        <v>140</v>
      </c>
      <c r="T45" s="71">
        <v>81.3</v>
      </c>
      <c r="U45" s="44">
        <f t="shared" si="10"/>
        <v>135.88333333333333</v>
      </c>
      <c r="V45" s="70">
        <v>44.3</v>
      </c>
      <c r="W45" s="70">
        <v>45.4</v>
      </c>
      <c r="X45" s="70">
        <v>0</v>
      </c>
      <c r="Y45" s="70">
        <v>43.5</v>
      </c>
      <c r="Z45" s="70">
        <v>47.8</v>
      </c>
      <c r="AA45" s="70">
        <v>67</v>
      </c>
      <c r="AB45" s="70">
        <v>43.5</v>
      </c>
      <c r="AC45" s="70">
        <v>42.7</v>
      </c>
      <c r="AD45" s="70">
        <v>52</v>
      </c>
      <c r="AE45" s="70">
        <v>50.4</v>
      </c>
      <c r="AF45" s="43">
        <f t="shared" ref="AF45:AF54" si="11">AVERAGE(V45:AE45)</f>
        <v>43.66</v>
      </c>
      <c r="AG45" s="32"/>
      <c r="AH45" s="32"/>
    </row>
    <row r="46" spans="1:34" x14ac:dyDescent="0.25">
      <c r="A46" s="76" t="s">
        <v>102</v>
      </c>
      <c r="B46" s="73" t="s">
        <v>58</v>
      </c>
      <c r="C46" s="70">
        <v>56.6</v>
      </c>
      <c r="D46" s="70">
        <v>53.9</v>
      </c>
      <c r="E46" s="70">
        <v>0</v>
      </c>
      <c r="F46" s="70">
        <v>52.4</v>
      </c>
      <c r="G46" s="70">
        <v>40.4</v>
      </c>
      <c r="H46" s="70">
        <v>39.299999999999997</v>
      </c>
      <c r="I46" s="70">
        <v>53.5</v>
      </c>
      <c r="J46" s="70">
        <v>52.8</v>
      </c>
      <c r="K46" s="70">
        <v>45.1</v>
      </c>
      <c r="L46" s="70">
        <v>43.5</v>
      </c>
      <c r="M46" s="70">
        <v>0</v>
      </c>
      <c r="N46" s="43">
        <f t="shared" si="9"/>
        <v>39.77272727272728</v>
      </c>
      <c r="O46" s="70">
        <v>56.6</v>
      </c>
      <c r="P46" s="70">
        <v>56.6</v>
      </c>
      <c r="Q46" s="70">
        <v>40.4</v>
      </c>
      <c r="R46" s="70">
        <v>0</v>
      </c>
      <c r="S46" s="70">
        <v>43.9</v>
      </c>
      <c r="T46" s="70">
        <v>0</v>
      </c>
      <c r="U46" s="43">
        <f t="shared" si="10"/>
        <v>32.916666666666664</v>
      </c>
      <c r="V46" s="75">
        <v>78.2</v>
      </c>
      <c r="W46" s="75">
        <v>78.2</v>
      </c>
      <c r="X46" s="70">
        <v>70.099999999999994</v>
      </c>
      <c r="Y46" s="75">
        <v>73.900000000000006</v>
      </c>
      <c r="Z46" s="75">
        <v>77.400000000000006</v>
      </c>
      <c r="AA46" s="70">
        <v>56.6</v>
      </c>
      <c r="AB46" s="75">
        <v>74.3</v>
      </c>
      <c r="AC46" s="75">
        <v>74.3</v>
      </c>
      <c r="AD46" s="70">
        <v>52</v>
      </c>
      <c r="AE46" s="70">
        <v>52.4</v>
      </c>
      <c r="AF46" s="44">
        <f t="shared" si="11"/>
        <v>68.739999999999995</v>
      </c>
      <c r="AG46" s="32"/>
      <c r="AH46" s="32"/>
    </row>
    <row r="47" spans="1:34" x14ac:dyDescent="0.25">
      <c r="A47" s="21" t="s">
        <v>25</v>
      </c>
      <c r="B47" s="83" t="s">
        <v>36</v>
      </c>
      <c r="C47" s="72">
        <v>114</v>
      </c>
      <c r="D47" s="72">
        <v>81.3</v>
      </c>
      <c r="E47" s="72">
        <v>166</v>
      </c>
      <c r="F47" s="72">
        <v>79.3</v>
      </c>
      <c r="G47" s="70">
        <v>75.5</v>
      </c>
      <c r="H47" s="72">
        <v>84</v>
      </c>
      <c r="I47" s="70">
        <v>72.8</v>
      </c>
      <c r="J47" s="70">
        <v>54.3</v>
      </c>
      <c r="K47" s="72">
        <v>120</v>
      </c>
      <c r="L47" s="72">
        <v>126</v>
      </c>
      <c r="M47" s="72">
        <v>142</v>
      </c>
      <c r="N47" s="44">
        <f t="shared" si="9"/>
        <v>101.38181818181816</v>
      </c>
      <c r="O47" s="70">
        <v>64.7</v>
      </c>
      <c r="P47" s="70">
        <v>64.7</v>
      </c>
      <c r="Q47" s="70">
        <v>69.7</v>
      </c>
      <c r="R47" s="70">
        <v>65.5</v>
      </c>
      <c r="S47" s="70">
        <v>60.5</v>
      </c>
      <c r="T47" s="70">
        <v>52.8</v>
      </c>
      <c r="U47" s="43">
        <f t="shared" si="10"/>
        <v>62.983333333333341</v>
      </c>
      <c r="V47" s="70">
        <v>45.1</v>
      </c>
      <c r="W47" s="70">
        <v>45.4</v>
      </c>
      <c r="X47" s="70">
        <v>52</v>
      </c>
      <c r="Y47" s="70">
        <v>0</v>
      </c>
      <c r="Z47" s="70">
        <v>48.1</v>
      </c>
      <c r="AA47" s="70">
        <v>45.8</v>
      </c>
      <c r="AB47" s="70">
        <v>0</v>
      </c>
      <c r="AC47" s="70">
        <v>0</v>
      </c>
      <c r="AD47" s="70">
        <v>59.3</v>
      </c>
      <c r="AE47" s="70">
        <v>43.9</v>
      </c>
      <c r="AF47" s="43">
        <f t="shared" si="11"/>
        <v>33.959999999999994</v>
      </c>
      <c r="AG47" s="32"/>
      <c r="AH47" s="32"/>
    </row>
    <row r="48" spans="1:34" x14ac:dyDescent="0.25">
      <c r="A48" s="76" t="s">
        <v>103</v>
      </c>
      <c r="B48" s="73" t="s">
        <v>59</v>
      </c>
      <c r="C48" s="70">
        <v>50.4</v>
      </c>
      <c r="D48" s="70">
        <v>59.3</v>
      </c>
      <c r="E48" s="70">
        <v>42.4</v>
      </c>
      <c r="F48" s="70">
        <v>60.1</v>
      </c>
      <c r="G48" s="70">
        <v>53.5</v>
      </c>
      <c r="H48" s="70">
        <v>63.5</v>
      </c>
      <c r="I48" s="70">
        <v>49.3</v>
      </c>
      <c r="J48" s="70">
        <v>0</v>
      </c>
      <c r="K48" s="70">
        <v>51.2</v>
      </c>
      <c r="L48" s="70">
        <v>43.1</v>
      </c>
      <c r="M48" s="70">
        <v>45.4</v>
      </c>
      <c r="N48" s="43">
        <f t="shared" si="9"/>
        <v>47.109090909090916</v>
      </c>
      <c r="O48" s="70">
        <v>82</v>
      </c>
      <c r="P48" s="70">
        <v>81.599999999999994</v>
      </c>
      <c r="Q48" s="70">
        <v>77</v>
      </c>
      <c r="R48" s="70">
        <v>67.8</v>
      </c>
      <c r="S48" s="70">
        <v>63.9</v>
      </c>
      <c r="T48" s="70">
        <v>53.5</v>
      </c>
      <c r="U48" s="43">
        <f t="shared" si="10"/>
        <v>70.966666666666654</v>
      </c>
      <c r="V48" s="75">
        <v>84.3</v>
      </c>
      <c r="W48" s="75">
        <v>84.3</v>
      </c>
      <c r="X48" s="75">
        <v>82.8</v>
      </c>
      <c r="Y48" s="75">
        <v>78.2</v>
      </c>
      <c r="Z48" s="75">
        <v>80.099999999999994</v>
      </c>
      <c r="AA48" s="70">
        <v>70.099999999999994</v>
      </c>
      <c r="AB48" s="75">
        <v>71.2</v>
      </c>
      <c r="AC48" s="75">
        <v>71.599999999999994</v>
      </c>
      <c r="AD48" s="70">
        <v>55.8</v>
      </c>
      <c r="AE48" s="75">
        <v>72.8</v>
      </c>
      <c r="AF48" s="44">
        <f t="shared" si="11"/>
        <v>75.11999999999999</v>
      </c>
      <c r="AG48" s="32"/>
      <c r="AH48" s="32"/>
    </row>
    <row r="49" spans="1:34" x14ac:dyDescent="0.25">
      <c r="A49" s="76" t="s">
        <v>33</v>
      </c>
      <c r="B49" s="83" t="s">
        <v>68</v>
      </c>
      <c r="C49" s="70">
        <v>63.5</v>
      </c>
      <c r="D49" s="70">
        <v>48.5</v>
      </c>
      <c r="E49" s="70">
        <v>42</v>
      </c>
      <c r="F49" s="72">
        <v>118</v>
      </c>
      <c r="G49" s="70">
        <v>51.6</v>
      </c>
      <c r="H49" s="72">
        <v>136</v>
      </c>
      <c r="I49" s="72">
        <v>136</v>
      </c>
      <c r="J49" s="70">
        <v>39.700000000000003</v>
      </c>
      <c r="K49" s="70">
        <v>77.400000000000006</v>
      </c>
      <c r="L49" s="70">
        <v>77.400000000000006</v>
      </c>
      <c r="M49" s="70">
        <v>0</v>
      </c>
      <c r="N49" s="44">
        <f t="shared" si="9"/>
        <v>71.827272727272728</v>
      </c>
      <c r="O49" s="70">
        <v>70.099999999999994</v>
      </c>
      <c r="P49" s="70">
        <v>69.7</v>
      </c>
      <c r="Q49" s="70">
        <v>59.7</v>
      </c>
      <c r="R49" s="70">
        <v>60.8</v>
      </c>
      <c r="S49" s="70">
        <v>60.8</v>
      </c>
      <c r="T49" s="70">
        <v>0</v>
      </c>
      <c r="U49" s="43">
        <f t="shared" si="10"/>
        <v>53.516666666666673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0">
        <v>40</v>
      </c>
      <c r="AB49" s="70">
        <v>0</v>
      </c>
      <c r="AC49" s="70">
        <v>0</v>
      </c>
      <c r="AD49" s="70">
        <v>0</v>
      </c>
      <c r="AE49" s="70">
        <v>0</v>
      </c>
      <c r="AF49" s="43">
        <f t="shared" si="11"/>
        <v>4</v>
      </c>
      <c r="AG49" s="32"/>
      <c r="AH49" s="32"/>
    </row>
    <row r="50" spans="1:34" x14ac:dyDescent="0.25">
      <c r="A50" s="76" t="s">
        <v>30</v>
      </c>
      <c r="B50" s="83" t="s">
        <v>49</v>
      </c>
      <c r="C50" s="70">
        <v>67.400000000000006</v>
      </c>
      <c r="D50" s="70">
        <v>53.1</v>
      </c>
      <c r="E50" s="72">
        <v>87.8</v>
      </c>
      <c r="F50" s="70">
        <v>42.7</v>
      </c>
      <c r="G50" s="70">
        <v>63.5</v>
      </c>
      <c r="H50" s="70">
        <v>0</v>
      </c>
      <c r="I50" s="70">
        <v>0</v>
      </c>
      <c r="J50" s="70">
        <v>47</v>
      </c>
      <c r="K50" s="72">
        <v>95.9</v>
      </c>
      <c r="L50" s="72">
        <v>90.9</v>
      </c>
      <c r="M50" s="72">
        <v>87.4</v>
      </c>
      <c r="N50" s="44">
        <f t="shared" si="9"/>
        <v>57.790909090909082</v>
      </c>
      <c r="O50" s="70">
        <v>57.8</v>
      </c>
      <c r="P50" s="70">
        <v>57.4</v>
      </c>
      <c r="Q50" s="70">
        <v>50.1</v>
      </c>
      <c r="R50" s="70">
        <v>47.4</v>
      </c>
      <c r="S50" s="70">
        <v>47</v>
      </c>
      <c r="T50" s="70">
        <v>0</v>
      </c>
      <c r="U50" s="43">
        <f t="shared" si="10"/>
        <v>43.283333333333331</v>
      </c>
      <c r="V50" s="70">
        <v>62.4</v>
      </c>
      <c r="W50" s="70">
        <v>62.4</v>
      </c>
      <c r="X50" s="70">
        <v>58.5</v>
      </c>
      <c r="Y50" s="70">
        <v>60.5</v>
      </c>
      <c r="Z50" s="70">
        <v>47.8</v>
      </c>
      <c r="AA50" s="70">
        <v>0</v>
      </c>
      <c r="AB50" s="70">
        <v>50.8</v>
      </c>
      <c r="AC50" s="70">
        <v>50.4</v>
      </c>
      <c r="AD50" s="70">
        <v>46.6</v>
      </c>
      <c r="AE50" s="70">
        <v>0</v>
      </c>
      <c r="AF50" s="43">
        <f t="shared" si="11"/>
        <v>43.940000000000005</v>
      </c>
      <c r="AG50" s="32"/>
      <c r="AH50" s="32"/>
    </row>
    <row r="51" spans="1:34" x14ac:dyDescent="0.25">
      <c r="A51" s="76" t="s">
        <v>9</v>
      </c>
      <c r="B51" s="83" t="s">
        <v>40</v>
      </c>
      <c r="C51" s="72">
        <v>79</v>
      </c>
      <c r="D51" s="70">
        <v>92</v>
      </c>
      <c r="E51" s="72">
        <v>150</v>
      </c>
      <c r="F51" s="70">
        <v>62.8</v>
      </c>
      <c r="G51" s="70">
        <v>77.8</v>
      </c>
      <c r="H51" s="72">
        <v>89.4</v>
      </c>
      <c r="I51" s="70">
        <v>71.599999999999994</v>
      </c>
      <c r="J51" s="70">
        <v>45.8</v>
      </c>
      <c r="K51" s="72">
        <v>122</v>
      </c>
      <c r="L51" s="72">
        <v>119</v>
      </c>
      <c r="M51" s="72">
        <v>117</v>
      </c>
      <c r="N51" s="44">
        <f t="shared" si="9"/>
        <v>93.309090909090912</v>
      </c>
      <c r="O51" s="70">
        <v>52.8</v>
      </c>
      <c r="P51" s="70">
        <v>52.4</v>
      </c>
      <c r="Q51" s="70">
        <v>63.2</v>
      </c>
      <c r="R51" s="70">
        <v>53.1</v>
      </c>
      <c r="S51" s="70">
        <v>60.5</v>
      </c>
      <c r="T51" s="70">
        <v>0</v>
      </c>
      <c r="U51" s="43">
        <f t="shared" si="10"/>
        <v>47</v>
      </c>
      <c r="V51" s="70">
        <v>0</v>
      </c>
      <c r="W51" s="70">
        <v>0</v>
      </c>
      <c r="X51" s="70">
        <v>0</v>
      </c>
      <c r="Y51" s="70">
        <v>42</v>
      </c>
      <c r="Z51" s="70">
        <v>0</v>
      </c>
      <c r="AA51" s="70">
        <v>0</v>
      </c>
      <c r="AB51" s="70">
        <v>0</v>
      </c>
      <c r="AC51" s="70">
        <v>0</v>
      </c>
      <c r="AD51" s="70">
        <v>43.5</v>
      </c>
      <c r="AE51" s="70">
        <v>0</v>
      </c>
      <c r="AF51" s="43">
        <f t="shared" si="11"/>
        <v>8.5500000000000007</v>
      </c>
      <c r="AG51" s="32"/>
      <c r="AH51" s="32"/>
    </row>
    <row r="52" spans="1:34" x14ac:dyDescent="0.25">
      <c r="A52" s="76" t="s">
        <v>104</v>
      </c>
      <c r="B52" s="73" t="s">
        <v>75</v>
      </c>
      <c r="C52" s="70">
        <v>50.4</v>
      </c>
      <c r="D52" s="70">
        <v>0</v>
      </c>
      <c r="E52" s="70">
        <v>0</v>
      </c>
      <c r="F52" s="70">
        <v>0</v>
      </c>
      <c r="G52" s="70">
        <v>0</v>
      </c>
      <c r="H52" s="70">
        <v>0</v>
      </c>
      <c r="I52" s="70">
        <v>0</v>
      </c>
      <c r="J52" s="70">
        <v>49.7</v>
      </c>
      <c r="K52" s="70">
        <v>47</v>
      </c>
      <c r="L52" s="70">
        <v>0</v>
      </c>
      <c r="M52" s="70">
        <v>45.8</v>
      </c>
      <c r="N52" s="43">
        <f t="shared" si="9"/>
        <v>17.536363636363635</v>
      </c>
      <c r="O52" s="70">
        <v>72.400000000000006</v>
      </c>
      <c r="P52" s="70">
        <v>72.400000000000006</v>
      </c>
      <c r="Q52" s="70">
        <v>0</v>
      </c>
      <c r="R52" s="70">
        <v>47</v>
      </c>
      <c r="S52" s="70">
        <v>46.2</v>
      </c>
      <c r="T52" s="70">
        <v>46.6</v>
      </c>
      <c r="U52" s="43">
        <f t="shared" si="10"/>
        <v>47.433333333333337</v>
      </c>
      <c r="V52" s="75">
        <v>103</v>
      </c>
      <c r="W52" s="75">
        <v>105</v>
      </c>
      <c r="X52" s="75">
        <v>94.7</v>
      </c>
      <c r="Y52" s="75">
        <v>104</v>
      </c>
      <c r="Z52" s="75">
        <v>86.3</v>
      </c>
      <c r="AA52" s="70">
        <v>65.5</v>
      </c>
      <c r="AB52" s="75">
        <v>94.4</v>
      </c>
      <c r="AC52" s="75">
        <v>95.5</v>
      </c>
      <c r="AD52" s="70">
        <v>58.2</v>
      </c>
      <c r="AE52" s="75">
        <v>73.2</v>
      </c>
      <c r="AF52" s="44">
        <f t="shared" si="11"/>
        <v>87.98</v>
      </c>
      <c r="AG52" s="32"/>
      <c r="AH52" s="32"/>
    </row>
    <row r="53" spans="1:34" x14ac:dyDescent="0.25">
      <c r="A53" s="76" t="s">
        <v>105</v>
      </c>
      <c r="B53" s="73" t="s">
        <v>82</v>
      </c>
      <c r="C53" s="70">
        <v>0</v>
      </c>
      <c r="D53" s="70">
        <v>0</v>
      </c>
      <c r="E53" s="70">
        <v>0</v>
      </c>
      <c r="F53" s="70">
        <v>0</v>
      </c>
      <c r="G53" s="70">
        <v>0</v>
      </c>
      <c r="H53" s="70">
        <v>0</v>
      </c>
      <c r="I53" s="70">
        <v>0</v>
      </c>
      <c r="J53" s="70">
        <v>44.3</v>
      </c>
      <c r="K53" s="70">
        <v>45.8</v>
      </c>
      <c r="L53" s="70">
        <v>0</v>
      </c>
      <c r="M53" s="70">
        <v>41.6</v>
      </c>
      <c r="N53" s="43">
        <f t="shared" si="9"/>
        <v>11.972727272727271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43">
        <f t="shared" si="10"/>
        <v>0</v>
      </c>
      <c r="V53" s="75">
        <v>92.4</v>
      </c>
      <c r="W53" s="75">
        <v>92.8</v>
      </c>
      <c r="X53" s="75">
        <v>82.8</v>
      </c>
      <c r="Y53" s="75">
        <v>90.9</v>
      </c>
      <c r="Z53" s="75">
        <v>72.400000000000006</v>
      </c>
      <c r="AA53" s="70">
        <v>51.2</v>
      </c>
      <c r="AB53" s="75">
        <v>79.7</v>
      </c>
      <c r="AC53" s="75">
        <v>79</v>
      </c>
      <c r="AD53" s="70">
        <v>46.2</v>
      </c>
      <c r="AE53" s="70">
        <v>57.4</v>
      </c>
      <c r="AF53" s="44">
        <f t="shared" si="11"/>
        <v>74.47999999999999</v>
      </c>
      <c r="AG53" s="32"/>
      <c r="AH53" s="32"/>
    </row>
    <row r="54" spans="1:34" x14ac:dyDescent="0.25">
      <c r="A54" s="76" t="s">
        <v>106</v>
      </c>
      <c r="B54" s="73" t="s">
        <v>61</v>
      </c>
      <c r="C54" s="70">
        <v>45.4</v>
      </c>
      <c r="D54" s="70">
        <v>59.3</v>
      </c>
      <c r="E54" s="70">
        <v>0</v>
      </c>
      <c r="F54" s="70">
        <v>63.5</v>
      </c>
      <c r="G54" s="70">
        <v>47.4</v>
      </c>
      <c r="H54" s="70">
        <v>54.3</v>
      </c>
      <c r="I54" s="70">
        <v>0</v>
      </c>
      <c r="J54" s="70">
        <v>49.3</v>
      </c>
      <c r="K54" s="70">
        <v>43.5</v>
      </c>
      <c r="L54" s="70">
        <v>41.2</v>
      </c>
      <c r="M54" s="70">
        <v>0</v>
      </c>
      <c r="N54" s="43">
        <f t="shared" si="9"/>
        <v>36.718181818181819</v>
      </c>
      <c r="O54" s="70">
        <v>53.1</v>
      </c>
      <c r="P54" s="70">
        <v>52.4</v>
      </c>
      <c r="Q54" s="70">
        <v>42.4</v>
      </c>
      <c r="R54" s="70">
        <v>0</v>
      </c>
      <c r="S54" s="70">
        <v>0</v>
      </c>
      <c r="T54" s="70">
        <v>0</v>
      </c>
      <c r="U54" s="43">
        <f>AVERAGE(O54:T54)</f>
        <v>24.650000000000002</v>
      </c>
      <c r="V54" s="75">
        <v>72</v>
      </c>
      <c r="W54" s="75">
        <v>72</v>
      </c>
      <c r="X54" s="75">
        <v>72.8</v>
      </c>
      <c r="Y54" s="70">
        <v>68.2</v>
      </c>
      <c r="Z54" s="70">
        <v>68.599999999999994</v>
      </c>
      <c r="AA54" s="70">
        <v>60.8</v>
      </c>
      <c r="AB54" s="70">
        <v>68.599999999999994</v>
      </c>
      <c r="AC54" s="70">
        <v>68.900000000000006</v>
      </c>
      <c r="AD54" s="70">
        <v>70.900000000000006</v>
      </c>
      <c r="AE54" s="70">
        <v>46.6</v>
      </c>
      <c r="AF54" s="44">
        <f t="shared" si="11"/>
        <v>66.94</v>
      </c>
      <c r="AG54" s="32"/>
      <c r="AH54" s="32"/>
    </row>
    <row r="55" spans="1:34" x14ac:dyDescent="0.25">
      <c r="A55" s="15"/>
      <c r="B55" s="32"/>
      <c r="C55" s="42"/>
      <c r="D55" s="42"/>
      <c r="E55" s="42"/>
      <c r="F55" s="42"/>
      <c r="G55" s="42"/>
      <c r="H55" s="42"/>
      <c r="I55" s="4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4" x14ac:dyDescent="0.25">
      <c r="A56" s="15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4" s="26" customFormat="1" x14ac:dyDescent="0.25">
      <c r="A57" s="15"/>
      <c r="B57" s="27"/>
      <c r="C57" s="28"/>
      <c r="D57" s="28"/>
      <c r="E57" s="28"/>
      <c r="F57" s="28"/>
      <c r="G57" s="28"/>
      <c r="H57" s="28"/>
      <c r="I57" s="28"/>
    </row>
    <row r="58" spans="1:34" x14ac:dyDescent="0.25">
      <c r="A58" s="15"/>
    </row>
    <row r="59" spans="1:34" x14ac:dyDescent="0.25">
      <c r="A59" s="15"/>
    </row>
    <row r="60" spans="1:34" x14ac:dyDescent="0.25">
      <c r="A60" s="15"/>
    </row>
    <row r="61" spans="1:34" x14ac:dyDescent="0.25">
      <c r="A61" s="15"/>
    </row>
    <row r="62" spans="1:34" x14ac:dyDescent="0.25">
      <c r="A62" s="15"/>
    </row>
    <row r="63" spans="1:34" x14ac:dyDescent="0.25">
      <c r="A63" s="15"/>
    </row>
    <row r="64" spans="1:34" x14ac:dyDescent="0.25">
      <c r="A64" s="15"/>
    </row>
    <row r="65" spans="1:1" x14ac:dyDescent="0.25">
      <c r="A65" s="15"/>
    </row>
    <row r="66" spans="1:1" x14ac:dyDescent="0.25">
      <c r="A66" s="15"/>
    </row>
    <row r="67" spans="1:1" x14ac:dyDescent="0.25">
      <c r="A67" s="15"/>
    </row>
    <row r="68" spans="1:1" x14ac:dyDescent="0.25">
      <c r="A68" s="22"/>
    </row>
    <row r="69" spans="1:1" x14ac:dyDescent="0.25">
      <c r="A69" s="22"/>
    </row>
    <row r="70" spans="1:1" x14ac:dyDescent="0.25">
      <c r="A70" s="22"/>
    </row>
    <row r="71" spans="1:1" x14ac:dyDescent="0.25">
      <c r="A71" s="22"/>
    </row>
    <row r="72" spans="1:1" x14ac:dyDescent="0.25">
      <c r="A72" s="22"/>
    </row>
    <row r="73" spans="1:1" x14ac:dyDescent="0.25">
      <c r="A73" s="22"/>
    </row>
    <row r="74" spans="1:1" x14ac:dyDescent="0.25">
      <c r="A74" s="22"/>
    </row>
    <row r="75" spans="1:1" x14ac:dyDescent="0.25">
      <c r="A75" s="22"/>
    </row>
    <row r="76" spans="1:1" x14ac:dyDescent="0.25">
      <c r="A76" s="22"/>
    </row>
    <row r="77" spans="1:1" x14ac:dyDescent="0.25">
      <c r="A77" s="22"/>
    </row>
    <row r="78" spans="1:1" x14ac:dyDescent="0.25">
      <c r="A78" s="22"/>
    </row>
    <row r="79" spans="1:1" x14ac:dyDescent="0.25">
      <c r="A79" s="22"/>
    </row>
    <row r="81" spans="1:1" x14ac:dyDescent="0.25">
      <c r="A81" s="24"/>
    </row>
    <row r="82" spans="1:1" x14ac:dyDescent="0.25">
      <c r="A82" s="22"/>
    </row>
    <row r="83" spans="1:1" x14ac:dyDescent="0.25">
      <c r="A83" s="22"/>
    </row>
    <row r="84" spans="1:1" x14ac:dyDescent="0.25">
      <c r="A84" s="22"/>
    </row>
    <row r="85" spans="1:1" x14ac:dyDescent="0.25">
      <c r="A85" s="22"/>
    </row>
    <row r="86" spans="1:1" x14ac:dyDescent="0.25">
      <c r="A86" s="22"/>
    </row>
    <row r="87" spans="1:1" x14ac:dyDescent="0.25">
      <c r="A87" s="22"/>
    </row>
    <row r="88" spans="1:1" x14ac:dyDescent="0.25">
      <c r="A88" s="22"/>
    </row>
    <row r="89" spans="1:1" x14ac:dyDescent="0.25">
      <c r="A89" s="22"/>
    </row>
    <row r="90" spans="1:1" x14ac:dyDescent="0.25">
      <c r="A90" s="22"/>
    </row>
    <row r="91" spans="1:1" x14ac:dyDescent="0.25">
      <c r="A91" s="22"/>
    </row>
    <row r="92" spans="1:1" x14ac:dyDescent="0.25">
      <c r="A92" s="22"/>
    </row>
    <row r="93" spans="1:1" x14ac:dyDescent="0.25">
      <c r="A93" s="22"/>
    </row>
    <row r="94" spans="1:1" x14ac:dyDescent="0.25">
      <c r="A94" s="22"/>
    </row>
    <row r="95" spans="1:1" x14ac:dyDescent="0.25">
      <c r="A95" s="22"/>
    </row>
    <row r="96" spans="1:1" x14ac:dyDescent="0.25">
      <c r="A96" s="22"/>
    </row>
    <row r="97" spans="1:1" x14ac:dyDescent="0.25">
      <c r="A97" s="22"/>
    </row>
    <row r="98" spans="1:1" x14ac:dyDescent="0.25">
      <c r="A98" s="22"/>
    </row>
    <row r="99" spans="1:1" x14ac:dyDescent="0.25">
      <c r="A99" s="22"/>
    </row>
    <row r="100" spans="1:1" x14ac:dyDescent="0.25">
      <c r="A100" s="22"/>
    </row>
    <row r="101" spans="1:1" x14ac:dyDescent="0.25">
      <c r="A101" s="22"/>
    </row>
    <row r="102" spans="1:1" x14ac:dyDescent="0.25">
      <c r="A102" s="22"/>
    </row>
    <row r="103" spans="1:1" x14ac:dyDescent="0.25">
      <c r="A103" s="22"/>
    </row>
    <row r="104" spans="1:1" x14ac:dyDescent="0.25">
      <c r="A104" s="22"/>
    </row>
    <row r="105" spans="1:1" x14ac:dyDescent="0.25">
      <c r="A105" s="22"/>
    </row>
    <row r="106" spans="1:1" x14ac:dyDescent="0.25">
      <c r="A106" s="22"/>
    </row>
    <row r="107" spans="1:1" x14ac:dyDescent="0.25">
      <c r="A107" s="22"/>
    </row>
    <row r="108" spans="1:1" x14ac:dyDescent="0.25">
      <c r="A108" s="22"/>
    </row>
    <row r="109" spans="1:1" x14ac:dyDescent="0.25">
      <c r="A109" s="25"/>
    </row>
    <row r="110" spans="1:1" x14ac:dyDescent="0.25">
      <c r="A110" s="25"/>
    </row>
    <row r="111" spans="1:1" x14ac:dyDescent="0.25">
      <c r="A111" s="25"/>
    </row>
    <row r="112" spans="1:1" x14ac:dyDescent="0.25">
      <c r="A112" s="25"/>
    </row>
    <row r="113" spans="1:1" x14ac:dyDescent="0.25">
      <c r="A113" s="25"/>
    </row>
    <row r="114" spans="1:1" x14ac:dyDescent="0.25">
      <c r="A114" s="25"/>
    </row>
    <row r="115" spans="1:1" x14ac:dyDescent="0.25">
      <c r="A115" s="25"/>
    </row>
    <row r="116" spans="1:1" x14ac:dyDescent="0.25">
      <c r="A116" s="25"/>
    </row>
    <row r="117" spans="1:1" x14ac:dyDescent="0.25">
      <c r="A117" s="25"/>
    </row>
    <row r="118" spans="1:1" x14ac:dyDescent="0.25">
      <c r="A118" s="25"/>
    </row>
    <row r="119" spans="1:1" x14ac:dyDescent="0.25">
      <c r="A119" s="25"/>
    </row>
    <row r="120" spans="1:1" x14ac:dyDescent="0.25">
      <c r="A120" s="25"/>
    </row>
    <row r="121" spans="1:1" x14ac:dyDescent="0.25">
      <c r="A121" s="25"/>
    </row>
    <row r="122" spans="1:1" x14ac:dyDescent="0.25">
      <c r="A122" s="25"/>
    </row>
    <row r="123" spans="1:1" x14ac:dyDescent="0.25">
      <c r="A123" s="25"/>
    </row>
    <row r="124" spans="1:1" x14ac:dyDescent="0.25">
      <c r="A124" s="25"/>
    </row>
    <row r="125" spans="1:1" x14ac:dyDescent="0.25">
      <c r="A125" s="25"/>
    </row>
    <row r="126" spans="1:1" x14ac:dyDescent="0.25">
      <c r="A126" s="25"/>
    </row>
    <row r="127" spans="1:1" x14ac:dyDescent="0.25">
      <c r="A127" s="25"/>
    </row>
    <row r="128" spans="1:1" x14ac:dyDescent="0.25">
      <c r="A128" s="25"/>
    </row>
  </sheetData>
  <mergeCells count="1">
    <mergeCell ref="C1:A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Table S3</vt:lpstr>
      <vt:lpstr>Table S4</vt:lpstr>
      <vt:lpstr>Table S5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PAJOT, Ifremer Nantes PDG-RBE-BRM-LPBA These</dc:creator>
  <cp:lastModifiedBy>Anne PAJOT, Ifremer Nantes PDG-RBE-BRM-LPBA These</cp:lastModifiedBy>
  <dcterms:created xsi:type="dcterms:W3CDTF">2019-12-02T12:56:17Z</dcterms:created>
  <dcterms:modified xsi:type="dcterms:W3CDTF">2021-12-01T13:43:42Z</dcterms:modified>
</cp:coreProperties>
</file>