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yu/Desktop/RDN投稿Frontiers/补充原始数据/"/>
    </mc:Choice>
  </mc:AlternateContent>
  <xr:revisionPtr revIDLastSave="0" documentId="13_ncr:1_{1F184C60-0EB7-5D49-BB58-69F935523948}" xr6:coauthVersionLast="47" xr6:coauthVersionMax="47" xr10:uidLastSave="{00000000-0000-0000-0000-000000000000}"/>
  <bookViews>
    <workbookView xWindow="40" yWindow="460" windowWidth="20620" windowHeight="13800" firstSheet="1" activeTab="9" xr2:uid="{4C12486C-A997-E645-A707-310697B98376}"/>
  </bookViews>
  <sheets>
    <sheet name="Figure 3E" sheetId="8" r:id="rId1"/>
    <sheet name="Figure 3F" sheetId="3" r:id="rId2"/>
    <sheet name="Figure 3G" sheetId="4" r:id="rId3"/>
    <sheet name="Figure 4A" sheetId="5" r:id="rId4"/>
    <sheet name="Figure 4B" sheetId="6" r:id="rId5"/>
    <sheet name="Figure 4C" sheetId="9" r:id="rId6"/>
    <sheet name="Figure 5D" sheetId="7" r:id="rId7"/>
    <sheet name="Figure 5E" sheetId="10" r:id="rId8"/>
    <sheet name="Figure 6B" sheetId="11" r:id="rId9"/>
    <sheet name="Figure 6C" sheetId="12" r:id="rId10"/>
    <sheet name="Sup Table 1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G18" i="2"/>
  <c r="F18" i="2"/>
  <c r="E18" i="2"/>
  <c r="D18" i="2"/>
  <c r="C18" i="2"/>
  <c r="B18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<sst xmlns="http://schemas.openxmlformats.org/spreadsheetml/2006/main" count="160" uniqueCount="71">
  <si>
    <t>Baseline</t>
    <phoneticPr fontId="1" type="noConversion"/>
  </si>
  <si>
    <t>Occlusion 30s</t>
    <phoneticPr fontId="1" type="noConversion"/>
  </si>
  <si>
    <t>Occlusion 1min</t>
    <phoneticPr fontId="1" type="noConversion"/>
  </si>
  <si>
    <t>Occlusion 5min</t>
    <phoneticPr fontId="1" type="noConversion"/>
  </si>
  <si>
    <t>Occlusion 90min</t>
    <phoneticPr fontId="1" type="noConversion"/>
  </si>
  <si>
    <t>Sham/RDN</t>
    <phoneticPr fontId="1" type="noConversion"/>
  </si>
  <si>
    <t>HR (bpm)</t>
    <phoneticPr fontId="1" type="noConversion"/>
  </si>
  <si>
    <t>Sham1</t>
    <phoneticPr fontId="1" type="noConversion"/>
  </si>
  <si>
    <t>Sham2</t>
  </si>
  <si>
    <t>Sham3</t>
  </si>
  <si>
    <t>Sham4</t>
  </si>
  <si>
    <t>Sham5</t>
  </si>
  <si>
    <t>Sham6</t>
  </si>
  <si>
    <t>Sham7</t>
  </si>
  <si>
    <t>RDN1</t>
    <phoneticPr fontId="1" type="noConversion"/>
  </si>
  <si>
    <t>RDN2</t>
  </si>
  <si>
    <t>RDN3</t>
  </si>
  <si>
    <t>RDN4</t>
  </si>
  <si>
    <t>RDN5</t>
  </si>
  <si>
    <t>RDN6</t>
  </si>
  <si>
    <t>RDN7</t>
  </si>
  <si>
    <t>RDN8</t>
    <phoneticPr fontId="1" type="noConversion"/>
  </si>
  <si>
    <t>DA</t>
  </si>
  <si>
    <t>E</t>
  </si>
  <si>
    <t>NE</t>
  </si>
  <si>
    <t>Sample</t>
    <phoneticPr fontId="1" type="noConversion"/>
  </si>
  <si>
    <t>IZ</t>
    <phoneticPr fontId="4" type="noConversion"/>
  </si>
  <si>
    <t>BZ</t>
    <phoneticPr fontId="4" type="noConversion"/>
  </si>
  <si>
    <t>RZ</t>
    <phoneticPr fontId="4" type="noConversion"/>
  </si>
  <si>
    <t>LVEF</t>
    <phoneticPr fontId="1" type="noConversion"/>
  </si>
  <si>
    <t>1 DAY</t>
  </si>
  <si>
    <t>1 DAY</t>
    <phoneticPr fontId="1" type="noConversion"/>
  </si>
  <si>
    <t>7 DAY</t>
  </si>
  <si>
    <t>7 DAY</t>
    <phoneticPr fontId="1" type="noConversion"/>
  </si>
  <si>
    <t>30 DAY</t>
  </si>
  <si>
    <t>30 DAY</t>
    <phoneticPr fontId="1" type="noConversion"/>
  </si>
  <si>
    <t>LVESD</t>
    <phoneticPr fontId="1" type="noConversion"/>
  </si>
  <si>
    <t>LVEDD</t>
    <phoneticPr fontId="1" type="noConversion"/>
  </si>
  <si>
    <t>IVS</t>
    <phoneticPr fontId="1" type="noConversion"/>
  </si>
  <si>
    <t>LV Mass</t>
    <phoneticPr fontId="1" type="noConversion"/>
  </si>
  <si>
    <t>E/A</t>
    <phoneticPr fontId="1" type="noConversion"/>
  </si>
  <si>
    <t>Pre-MI</t>
    <phoneticPr fontId="1" type="noConversion"/>
  </si>
  <si>
    <t>Post-MI</t>
    <phoneticPr fontId="1" type="noConversion"/>
  </si>
  <si>
    <t>D1</t>
    <phoneticPr fontId="1" type="noConversion"/>
  </si>
  <si>
    <t>D5</t>
    <phoneticPr fontId="1" type="noConversion"/>
  </si>
  <si>
    <t>D30</t>
    <phoneticPr fontId="1" type="noConversion"/>
  </si>
  <si>
    <t>cTnT</t>
    <phoneticPr fontId="1" type="noConversion"/>
  </si>
  <si>
    <t>MDA</t>
    <phoneticPr fontId="1" type="noConversion"/>
  </si>
  <si>
    <t>SOD</t>
    <phoneticPr fontId="1" type="noConversion"/>
  </si>
  <si>
    <t>Catecholamine (ng/g)</t>
    <phoneticPr fontId="1" type="noConversion"/>
  </si>
  <si>
    <t>Day 7</t>
    <phoneticPr fontId="1" type="noConversion"/>
  </si>
  <si>
    <t>Day 30</t>
    <phoneticPr fontId="4" type="noConversion"/>
  </si>
  <si>
    <t>Day 1</t>
    <phoneticPr fontId="4" type="noConversion"/>
  </si>
  <si>
    <t>Pre-MI/R</t>
    <phoneticPr fontId="4" type="noConversion"/>
  </si>
  <si>
    <t>Post-MI/R</t>
    <phoneticPr fontId="4" type="noConversion"/>
  </si>
  <si>
    <t>Col1A1</t>
    <phoneticPr fontId="1" type="noConversion"/>
  </si>
  <si>
    <t>IZ</t>
    <phoneticPr fontId="1" type="noConversion"/>
  </si>
  <si>
    <t>BZ</t>
    <phoneticPr fontId="1" type="noConversion"/>
  </si>
  <si>
    <t>RZ</t>
    <phoneticPr fontId="1" type="noConversion"/>
  </si>
  <si>
    <t>Col3A1</t>
    <phoneticPr fontId="1" type="noConversion"/>
  </si>
  <si>
    <r>
      <t>TNF-</t>
    </r>
    <r>
      <rPr>
        <b/>
        <sz val="11"/>
        <rFont val="Symbol"/>
        <charset val="2"/>
      </rPr>
      <t>a</t>
    </r>
    <phoneticPr fontId="1" type="noConversion"/>
  </si>
  <si>
    <t>RDN</t>
    <phoneticPr fontId="1" type="noConversion"/>
  </si>
  <si>
    <t>Sham</t>
    <phoneticPr fontId="1" type="noConversion"/>
  </si>
  <si>
    <r>
      <t>IL-1</t>
    </r>
    <r>
      <rPr>
        <b/>
        <sz val="11"/>
        <rFont val="Symbol"/>
        <charset val="2"/>
      </rPr>
      <t>b</t>
    </r>
    <phoneticPr fontId="1" type="noConversion"/>
  </si>
  <si>
    <t>IL-6</t>
    <phoneticPr fontId="1" type="noConversion"/>
  </si>
  <si>
    <r>
      <t>INF-</t>
    </r>
    <r>
      <rPr>
        <b/>
        <sz val="11"/>
        <rFont val="Symbol"/>
        <charset val="2"/>
      </rPr>
      <t>g</t>
    </r>
    <phoneticPr fontId="1" type="noConversion"/>
  </si>
  <si>
    <t>IL-10</t>
    <phoneticPr fontId="1" type="noConversion"/>
  </si>
  <si>
    <r>
      <t>TGF-</t>
    </r>
    <r>
      <rPr>
        <b/>
        <sz val="11"/>
        <rFont val="Symbol"/>
        <charset val="2"/>
      </rPr>
      <t>b</t>
    </r>
    <phoneticPr fontId="1" type="noConversion"/>
  </si>
  <si>
    <t>Day 5</t>
    <phoneticPr fontId="1" type="noConversion"/>
  </si>
  <si>
    <t>Day 30</t>
    <phoneticPr fontId="1" type="noConversion"/>
  </si>
  <si>
    <t>CMR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</si>
</sst>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"/>
    <numFmt numFmtId="178" formatCode="0.000"/>
  </numFmts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等线"/>
      <family val="2"/>
      <charset val="134"/>
      <scheme val="minor"/>
    </font>
    <font>
      <b/>
      <sz val="11"/>
      <name val="Symbol"/>
      <charset val="2"/>
    </font>
    <font>
      <b/>
      <sz val="11"/>
      <color theme="1"/>
      <name val="等线"/>
      <family val="2"/>
      <charset val="134"/>
      <scheme val="minor"/>
    </font>
    <font>
      <b/>
      <sz val="11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/>
    <xf numFmtId="176" fontId="6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Alignment="1"/>
    <xf numFmtId="0" fontId="5" fillId="0" borderId="0" xfId="0" applyFont="1" applyFill="1" applyAlignment="1"/>
    <xf numFmtId="0" fontId="11" fillId="0" borderId="0" xfId="0" applyFont="1" applyFill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6" fillId="0" borderId="0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center"/>
    </xf>
    <xf numFmtId="178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常规 2" xfId="1" xr:uid="{82872FAE-99B9-0F41-B544-C22DEC40D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BF07-E460-B745-A2A1-5CE520932DB8}">
  <dimension ref="A1:X41"/>
  <sheetViews>
    <sheetView zoomScaleNormal="100" workbookViewId="0">
      <selection activeCell="G21" sqref="G21"/>
    </sheetView>
  </sheetViews>
  <sheetFormatPr baseColWidth="10" defaultColWidth="9.83203125" defaultRowHeight="20" customHeight="1"/>
  <cols>
    <col min="1" max="1" width="9.6640625" style="50" customWidth="1"/>
    <col min="2" max="6" width="9.6640625" style="6" customWidth="1"/>
    <col min="7" max="7" width="9.6640625" style="14" customWidth="1"/>
    <col min="8" max="12" width="9.6640625" style="6" customWidth="1"/>
    <col min="13" max="13" width="9.6640625" style="14" customWidth="1"/>
    <col min="14" max="18" width="9.6640625" style="6" customWidth="1"/>
    <col min="19" max="16384" width="9.83203125" style="6"/>
  </cols>
  <sheetData>
    <row r="1" spans="1:18" ht="20" customHeight="1">
      <c r="A1" s="7"/>
      <c r="B1" s="57" t="s">
        <v>49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20" customHeight="1">
      <c r="A2" s="47"/>
      <c r="B2" s="56" t="s">
        <v>24</v>
      </c>
      <c r="C2" s="56"/>
      <c r="D2" s="56"/>
      <c r="E2" s="56"/>
      <c r="F2" s="56"/>
      <c r="G2" s="21"/>
      <c r="H2" s="56" t="s">
        <v>23</v>
      </c>
      <c r="I2" s="56"/>
      <c r="J2" s="56"/>
      <c r="K2" s="56"/>
      <c r="L2" s="56"/>
      <c r="M2" s="21"/>
      <c r="N2" s="56" t="s">
        <v>22</v>
      </c>
      <c r="O2" s="56"/>
      <c r="P2" s="56"/>
      <c r="Q2" s="56"/>
      <c r="R2" s="56"/>
    </row>
    <row r="3" spans="1:18" ht="20" customHeight="1">
      <c r="A3" s="47" t="s">
        <v>25</v>
      </c>
      <c r="B3" s="21" t="s">
        <v>53</v>
      </c>
      <c r="C3" s="21" t="s">
        <v>54</v>
      </c>
      <c r="D3" s="21" t="s">
        <v>52</v>
      </c>
      <c r="E3" s="7" t="s">
        <v>50</v>
      </c>
      <c r="F3" s="7" t="s">
        <v>51</v>
      </c>
      <c r="G3" s="7"/>
      <c r="H3" s="21" t="s">
        <v>53</v>
      </c>
      <c r="I3" s="21" t="s">
        <v>54</v>
      </c>
      <c r="J3" s="21" t="s">
        <v>52</v>
      </c>
      <c r="K3" s="7" t="s">
        <v>50</v>
      </c>
      <c r="L3" s="7" t="s">
        <v>51</v>
      </c>
      <c r="M3" s="7"/>
      <c r="N3" s="21" t="s">
        <v>53</v>
      </c>
      <c r="O3" s="21" t="s">
        <v>54</v>
      </c>
      <c r="P3" s="21" t="s">
        <v>52</v>
      </c>
      <c r="Q3" s="7" t="s">
        <v>50</v>
      </c>
      <c r="R3" s="7" t="s">
        <v>51</v>
      </c>
    </row>
    <row r="4" spans="1:18" ht="20" customHeight="1">
      <c r="A4" s="55" t="s">
        <v>62</v>
      </c>
      <c r="B4" s="8">
        <v>287.1438</v>
      </c>
      <c r="C4" s="8">
        <v>302.95749999999998</v>
      </c>
      <c r="D4" s="8">
        <v>776.12</v>
      </c>
      <c r="E4" s="8">
        <v>878.03219999999999</v>
      </c>
      <c r="F4" s="8">
        <v>551.529</v>
      </c>
      <c r="G4" s="8"/>
      <c r="H4" s="8">
        <v>98.09</v>
      </c>
      <c r="I4" s="8">
        <v>50.983699999999999</v>
      </c>
      <c r="J4" s="8">
        <v>66.872</v>
      </c>
      <c r="K4" s="8">
        <v>265.8811</v>
      </c>
      <c r="L4" s="8">
        <v>182.45089999999999</v>
      </c>
      <c r="M4" s="8"/>
      <c r="N4" s="8">
        <v>32.11</v>
      </c>
      <c r="O4" s="8">
        <v>30.19</v>
      </c>
      <c r="P4" s="8">
        <v>54.54</v>
      </c>
      <c r="Q4" s="8">
        <v>153.25470000000001</v>
      </c>
      <c r="R4" s="8">
        <v>133.41139999999999</v>
      </c>
    </row>
    <row r="5" spans="1:18" ht="20" customHeight="1">
      <c r="A5" s="55"/>
      <c r="B5" s="8">
        <v>501.61340000000001</v>
      </c>
      <c r="C5" s="8">
        <v>629.24030000000005</v>
      </c>
      <c r="D5" s="8">
        <v>1043.5962</v>
      </c>
      <c r="E5" s="8">
        <v>1261.7304999999999</v>
      </c>
      <c r="F5" s="8">
        <v>505.4255</v>
      </c>
      <c r="G5" s="8"/>
      <c r="H5" s="8">
        <v>8.1173999999999999</v>
      </c>
      <c r="I5" s="8">
        <v>24.894100000000002</v>
      </c>
      <c r="J5" s="8">
        <v>44.626899999999999</v>
      </c>
      <c r="K5" s="8">
        <v>115.1533</v>
      </c>
      <c r="L5" s="8">
        <v>36.308399999999999</v>
      </c>
      <c r="M5" s="8"/>
      <c r="N5" s="8">
        <v>51.146000000000001</v>
      </c>
      <c r="O5" s="8">
        <v>24.656300000000002</v>
      </c>
      <c r="P5" s="8">
        <v>38.155900000000003</v>
      </c>
      <c r="Q5" s="8">
        <v>86.569900000000004</v>
      </c>
      <c r="R5" s="8">
        <v>34.634300000000003</v>
      </c>
    </row>
    <row r="6" spans="1:18" ht="20" customHeight="1">
      <c r="A6" s="55"/>
      <c r="B6" s="8">
        <v>176.43559999999999</v>
      </c>
      <c r="C6" s="8">
        <v>560.68859999999995</v>
      </c>
      <c r="D6" s="8">
        <v>617.07809999999995</v>
      </c>
      <c r="E6" s="8">
        <v>768.33180000000004</v>
      </c>
      <c r="F6" s="8">
        <v>412.60910000000001</v>
      </c>
      <c r="G6" s="8"/>
      <c r="H6" s="8">
        <v>72.548100000000005</v>
      </c>
      <c r="I6" s="8">
        <v>39.836399999999998</v>
      </c>
      <c r="J6" s="8">
        <v>118.9037</v>
      </c>
      <c r="K6" s="8">
        <v>111.0942</v>
      </c>
      <c r="L6" s="8">
        <v>113.8608</v>
      </c>
      <c r="M6" s="8"/>
      <c r="N6" s="8">
        <v>48.333300000000001</v>
      </c>
      <c r="O6" s="8">
        <v>75.667599999999993</v>
      </c>
      <c r="P6" s="8">
        <v>43.156999999999996</v>
      </c>
      <c r="Q6" s="8">
        <v>54.5642</v>
      </c>
      <c r="R6" s="8">
        <v>50.607700000000001</v>
      </c>
    </row>
    <row r="7" spans="1:18" ht="20" customHeight="1">
      <c r="A7" s="55"/>
      <c r="B7" s="8">
        <v>97.856399999999994</v>
      </c>
      <c r="C7" s="8">
        <v>259.12580000000003</v>
      </c>
      <c r="D7" s="8">
        <v>340.72590000000002</v>
      </c>
      <c r="E7" s="8">
        <v>442.51769999999999</v>
      </c>
      <c r="F7" s="8">
        <v>182.25919999999999</v>
      </c>
      <c r="G7" s="8"/>
      <c r="H7" s="8">
        <v>40.875100000000003</v>
      </c>
      <c r="I7" s="8">
        <v>35.093299999999999</v>
      </c>
      <c r="J7" s="8">
        <v>65.107299999999995</v>
      </c>
      <c r="K7" s="8">
        <v>86.822000000000003</v>
      </c>
      <c r="L7" s="8">
        <v>49.023699999999998</v>
      </c>
      <c r="M7" s="8"/>
      <c r="N7" s="8">
        <v>95.146000000000001</v>
      </c>
      <c r="O7" s="8">
        <v>36.5809</v>
      </c>
      <c r="P7" s="8">
        <v>34.715899999999998</v>
      </c>
      <c r="Q7" s="8">
        <v>102.29600000000001</v>
      </c>
      <c r="R7" s="8">
        <v>32.997999999999998</v>
      </c>
    </row>
    <row r="8" spans="1:18" ht="20" customHeight="1">
      <c r="A8" s="55"/>
      <c r="B8" s="8">
        <v>100.2867</v>
      </c>
      <c r="C8" s="8">
        <v>177.32849999999999</v>
      </c>
      <c r="D8" s="8">
        <v>230.73390000000001</v>
      </c>
      <c r="E8" s="8">
        <v>357.56</v>
      </c>
      <c r="F8" s="8">
        <v>227.04300000000001</v>
      </c>
      <c r="G8" s="8"/>
      <c r="H8" s="8">
        <v>38.079000000000001</v>
      </c>
      <c r="I8" s="8">
        <v>69.445099999999996</v>
      </c>
      <c r="J8" s="8">
        <v>46.4666</v>
      </c>
      <c r="K8" s="8">
        <v>80.933999999999997</v>
      </c>
      <c r="L8" s="8">
        <v>83.471599999999995</v>
      </c>
      <c r="M8" s="8"/>
      <c r="N8" s="8">
        <v>45.032600000000002</v>
      </c>
      <c r="O8" s="8">
        <v>57.6937</v>
      </c>
      <c r="P8" s="8">
        <v>45.842500000000001</v>
      </c>
      <c r="Q8" s="8">
        <v>40.770099999999999</v>
      </c>
      <c r="R8" s="8">
        <v>34.517200000000003</v>
      </c>
    </row>
    <row r="9" spans="1:18" ht="20" customHeight="1">
      <c r="A9" s="55"/>
      <c r="B9" s="8">
        <v>374.7002</v>
      </c>
      <c r="C9" s="8">
        <v>198.68350000000001</v>
      </c>
      <c r="D9" s="8">
        <v>149.7672</v>
      </c>
      <c r="E9" s="8">
        <v>287.26179999999999</v>
      </c>
      <c r="F9" s="8">
        <v>387.53289999999998</v>
      </c>
      <c r="G9" s="8"/>
      <c r="H9" s="8">
        <v>5.4531999999999998</v>
      </c>
      <c r="I9" s="8">
        <v>44.3108</v>
      </c>
      <c r="J9" s="8">
        <v>26.037600000000001</v>
      </c>
      <c r="K9" s="8">
        <v>69.993300000000005</v>
      </c>
      <c r="L9" s="8">
        <v>46.9876</v>
      </c>
      <c r="M9" s="8"/>
      <c r="N9" s="8">
        <v>23.4008</v>
      </c>
      <c r="O9" s="8">
        <v>38.925600000000003</v>
      </c>
      <c r="P9" s="8">
        <v>11.569900000000001</v>
      </c>
      <c r="Q9" s="8">
        <v>43.238900000000001</v>
      </c>
      <c r="R9" s="8">
        <v>16.721800000000002</v>
      </c>
    </row>
    <row r="10" spans="1:18" ht="20" customHeight="1">
      <c r="A10" s="55"/>
      <c r="B10" s="8">
        <v>249.26410000000001</v>
      </c>
      <c r="C10" s="8">
        <v>497.85640000000001</v>
      </c>
      <c r="D10" s="8">
        <v>628.56989999999996</v>
      </c>
      <c r="E10" s="8">
        <v>378.60860000000002</v>
      </c>
      <c r="F10" s="8">
        <v>214.45439999999999</v>
      </c>
      <c r="G10" s="8"/>
      <c r="H10" s="8">
        <v>9.39</v>
      </c>
      <c r="I10" s="8">
        <v>16.4588</v>
      </c>
      <c r="J10" s="8">
        <v>22.5258</v>
      </c>
      <c r="K10" s="8">
        <v>60.9651</v>
      </c>
      <c r="L10" s="8">
        <v>30.876000000000001</v>
      </c>
      <c r="M10" s="8"/>
      <c r="N10" s="8">
        <v>20.0596</v>
      </c>
      <c r="O10" s="8">
        <v>32.764899999999997</v>
      </c>
      <c r="P10" s="8">
        <v>32.117899999999999</v>
      </c>
      <c r="Q10" s="8">
        <v>30.5001</v>
      </c>
      <c r="R10" s="8">
        <v>18.748899999999999</v>
      </c>
    </row>
    <row r="11" spans="1:18" ht="20" customHeight="1">
      <c r="A11" s="55" t="s">
        <v>61</v>
      </c>
      <c r="B11" s="8">
        <v>214.6456</v>
      </c>
      <c r="C11" s="8">
        <v>453.12790000000001</v>
      </c>
      <c r="D11" s="8">
        <v>760.57150000000001</v>
      </c>
      <c r="E11" s="8">
        <v>560.38649999999996</v>
      </c>
      <c r="F11" s="8">
        <v>130.00890000000001</v>
      </c>
      <c r="G11" s="8"/>
      <c r="H11" s="8">
        <v>9.5366</v>
      </c>
      <c r="I11" s="8">
        <v>12.8225</v>
      </c>
      <c r="J11" s="8">
        <v>44.166200000000003</v>
      </c>
      <c r="K11" s="8">
        <v>55.727600000000002</v>
      </c>
      <c r="L11" s="8">
        <v>51.415700000000001</v>
      </c>
      <c r="M11" s="8"/>
      <c r="N11" s="8">
        <v>9.6364000000000001</v>
      </c>
      <c r="O11" s="8">
        <v>10.5764</v>
      </c>
      <c r="P11" s="8">
        <v>20.9681</v>
      </c>
      <c r="Q11" s="8">
        <v>13.283099999999999</v>
      </c>
      <c r="R11" s="8">
        <v>18.8627</v>
      </c>
    </row>
    <row r="12" spans="1:18" ht="20" customHeight="1">
      <c r="A12" s="55"/>
      <c r="B12" s="8">
        <v>155.15809999999999</v>
      </c>
      <c r="C12" s="8">
        <v>356.26229999999998</v>
      </c>
      <c r="D12" s="8">
        <v>594.67169999999999</v>
      </c>
      <c r="E12" s="8">
        <v>374.22430000000003</v>
      </c>
      <c r="F12" s="8">
        <v>330.82339999999999</v>
      </c>
      <c r="G12" s="8"/>
      <c r="H12" s="8">
        <v>5.4996999999999998</v>
      </c>
      <c r="I12" s="8">
        <v>37.132399999999997</v>
      </c>
      <c r="J12" s="8">
        <v>32.279000000000003</v>
      </c>
      <c r="K12" s="8">
        <v>30.734200000000001</v>
      </c>
      <c r="L12" s="8">
        <v>17.275400000000001</v>
      </c>
      <c r="M12" s="8"/>
      <c r="N12" s="8">
        <v>18.1373</v>
      </c>
      <c r="O12" s="8">
        <v>30.6998</v>
      </c>
      <c r="P12" s="8">
        <v>35.354599999999998</v>
      </c>
      <c r="Q12" s="8">
        <v>28.5563</v>
      </c>
      <c r="R12" s="8">
        <v>15.4245</v>
      </c>
    </row>
    <row r="13" spans="1:18" ht="20" customHeight="1">
      <c r="A13" s="55"/>
      <c r="B13" s="8">
        <v>83.457899999999995</v>
      </c>
      <c r="C13" s="8">
        <v>181.6507</v>
      </c>
      <c r="D13" s="8">
        <v>283.68700000000001</v>
      </c>
      <c r="E13" s="8">
        <v>150.83359999999999</v>
      </c>
      <c r="F13" s="8">
        <v>79.356099999999998</v>
      </c>
      <c r="G13" s="8"/>
      <c r="H13" s="8">
        <v>7.4870000000000001</v>
      </c>
      <c r="I13" s="8">
        <v>30.382300000000001</v>
      </c>
      <c r="J13" s="8">
        <v>41.051099999999998</v>
      </c>
      <c r="K13" s="8">
        <v>41.411200000000001</v>
      </c>
      <c r="L13" s="8">
        <v>7.92</v>
      </c>
      <c r="M13" s="8"/>
      <c r="N13" s="8">
        <v>14.336600000000001</v>
      </c>
      <c r="O13" s="8">
        <v>34.335900000000002</v>
      </c>
      <c r="P13" s="8">
        <v>58.695700000000002</v>
      </c>
      <c r="Q13" s="8">
        <v>50.770200000000003</v>
      </c>
      <c r="R13" s="8">
        <v>24.162500000000001</v>
      </c>
    </row>
    <row r="14" spans="1:18" ht="20" customHeight="1">
      <c r="A14" s="55"/>
      <c r="B14" s="8">
        <v>138.9726</v>
      </c>
      <c r="C14" s="8">
        <v>198.01900000000001</v>
      </c>
      <c r="D14" s="8">
        <v>215.3545</v>
      </c>
      <c r="E14" s="8">
        <v>230.82339999999999</v>
      </c>
      <c r="F14" s="8">
        <v>225.2243</v>
      </c>
      <c r="G14" s="8"/>
      <c r="H14" s="8">
        <v>32.845300000000002</v>
      </c>
      <c r="I14" s="8">
        <v>20.471599999999999</v>
      </c>
      <c r="J14" s="8">
        <v>62.585299999999997</v>
      </c>
      <c r="K14" s="8">
        <v>73.700800000000001</v>
      </c>
      <c r="L14" s="8">
        <v>72.087900000000005</v>
      </c>
      <c r="M14" s="8"/>
      <c r="N14" s="8">
        <v>12.649100000000001</v>
      </c>
      <c r="O14" s="8">
        <v>23.3705</v>
      </c>
      <c r="P14" s="8">
        <v>14.9312</v>
      </c>
      <c r="Q14" s="8">
        <v>29.258600000000001</v>
      </c>
      <c r="R14" s="8">
        <v>32.826900000000002</v>
      </c>
    </row>
    <row r="15" spans="1:18" ht="20" customHeight="1">
      <c r="A15" s="55"/>
      <c r="B15" s="8">
        <v>192.74760000000001</v>
      </c>
      <c r="C15" s="8">
        <v>364.63</v>
      </c>
      <c r="D15" s="8">
        <v>492.26339999999999</v>
      </c>
      <c r="E15" s="8">
        <v>374.7002</v>
      </c>
      <c r="F15" s="8">
        <v>287.53199999999998</v>
      </c>
      <c r="G15" s="8"/>
      <c r="H15" s="8">
        <v>36.734200000000001</v>
      </c>
      <c r="I15" s="8">
        <v>49.623600000000003</v>
      </c>
      <c r="J15" s="8">
        <v>69.253</v>
      </c>
      <c r="K15" s="8">
        <v>76.047499999999999</v>
      </c>
      <c r="L15" s="8">
        <v>62.745699999999999</v>
      </c>
      <c r="M15" s="8"/>
      <c r="N15" s="8">
        <v>15.7491</v>
      </c>
      <c r="O15" s="8">
        <v>21.563600000000001</v>
      </c>
      <c r="P15" s="8">
        <v>11.742599999999999</v>
      </c>
      <c r="Q15" s="8">
        <v>26.789300000000001</v>
      </c>
      <c r="R15" s="8">
        <v>23.965299999999999</v>
      </c>
    </row>
    <row r="16" spans="1:18" ht="20" customHeight="1">
      <c r="A16" s="55"/>
      <c r="B16" s="8">
        <v>349.09199999999998</v>
      </c>
      <c r="C16" s="8">
        <v>495.06610000000001</v>
      </c>
      <c r="D16" s="8">
        <v>657.67349999999999</v>
      </c>
      <c r="E16" s="8">
        <v>495.06610000000001</v>
      </c>
      <c r="F16" s="8">
        <v>426.334</v>
      </c>
      <c r="G16" s="8"/>
      <c r="H16" s="8">
        <v>88.451499999999996</v>
      </c>
      <c r="I16" s="8">
        <v>38.167999999999999</v>
      </c>
      <c r="J16" s="8">
        <v>40.730200000000004</v>
      </c>
      <c r="K16" s="8">
        <v>38.905999999999999</v>
      </c>
      <c r="L16" s="8">
        <v>25.1508</v>
      </c>
      <c r="M16" s="8"/>
      <c r="N16" s="8">
        <v>89.461100000000002</v>
      </c>
      <c r="O16" s="8">
        <v>73.444500000000005</v>
      </c>
      <c r="P16" s="8">
        <v>47.316299999999998</v>
      </c>
      <c r="Q16" s="8">
        <v>54.823</v>
      </c>
      <c r="R16" s="8">
        <v>50.0122</v>
      </c>
    </row>
    <row r="17" spans="1:24" ht="20" customHeight="1">
      <c r="A17" s="55"/>
      <c r="B17" s="8">
        <v>95.375299999999996</v>
      </c>
      <c r="C17" s="8">
        <v>198.50919999999999</v>
      </c>
      <c r="D17" s="8">
        <v>417.91899999999998</v>
      </c>
      <c r="E17" s="8">
        <v>463.80709999999999</v>
      </c>
      <c r="F17" s="8">
        <v>286.40309999999999</v>
      </c>
      <c r="G17" s="8"/>
      <c r="H17" s="8">
        <v>37.814500000000002</v>
      </c>
      <c r="I17" s="8">
        <v>67.006500000000003</v>
      </c>
      <c r="J17" s="8">
        <v>74.203999999999994</v>
      </c>
      <c r="K17" s="8">
        <v>87.645300000000006</v>
      </c>
      <c r="L17" s="8">
        <v>71.078000000000003</v>
      </c>
      <c r="M17" s="8"/>
      <c r="N17" s="8">
        <v>98.551699999999997</v>
      </c>
      <c r="O17" s="8">
        <v>22.686699999999998</v>
      </c>
      <c r="P17" s="8">
        <v>26.888999999999999</v>
      </c>
      <c r="Q17" s="8">
        <v>21.592500000000001</v>
      </c>
      <c r="R17" s="8">
        <v>32.7849</v>
      </c>
    </row>
    <row r="18" spans="1:24" ht="20" customHeight="1">
      <c r="A18" s="55"/>
      <c r="B18" s="8">
        <v>180.0438</v>
      </c>
      <c r="C18" s="8">
        <v>312.11540000000002</v>
      </c>
      <c r="D18" s="8">
        <v>391.10849999999999</v>
      </c>
      <c r="E18" s="8">
        <v>170.374</v>
      </c>
      <c r="F18" s="8">
        <v>84.9739</v>
      </c>
      <c r="G18" s="8"/>
      <c r="H18" s="8">
        <v>33.195099999999996</v>
      </c>
      <c r="I18" s="8">
        <v>41.515799999999999</v>
      </c>
      <c r="J18" s="8">
        <v>50.756900000000002</v>
      </c>
      <c r="K18" s="8">
        <v>102.5146</v>
      </c>
      <c r="L18" s="8">
        <v>55.755200000000002</v>
      </c>
      <c r="M18" s="8"/>
      <c r="N18" s="8">
        <v>41.733499999999999</v>
      </c>
      <c r="O18" s="8">
        <v>56.0428</v>
      </c>
      <c r="P18" s="8">
        <v>40.956899999999997</v>
      </c>
      <c r="Q18" s="8">
        <v>48.910400000000003</v>
      </c>
      <c r="R18" s="8">
        <v>38.2913</v>
      </c>
    </row>
    <row r="19" spans="1:24" ht="20" customHeight="1">
      <c r="F19" s="9"/>
      <c r="G19" s="13"/>
      <c r="H19" s="9"/>
      <c r="I19" s="9"/>
      <c r="J19" s="9"/>
      <c r="K19" s="9"/>
      <c r="L19" s="9"/>
      <c r="M19" s="13"/>
      <c r="N19" s="9"/>
      <c r="O19" s="9"/>
      <c r="P19" s="9"/>
      <c r="Q19" s="9"/>
      <c r="R19" s="9"/>
      <c r="S19" s="9"/>
      <c r="T19" s="9"/>
      <c r="U19" s="9"/>
      <c r="V19" s="9"/>
    </row>
    <row r="20" spans="1:24" ht="20" customHeight="1">
      <c r="B20" s="48"/>
      <c r="C20" s="48"/>
      <c r="D20" s="48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20" customHeight="1">
      <c r="C21" s="48"/>
      <c r="D21" s="48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20" customHeight="1"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20" customHeight="1">
      <c r="B23" s="48"/>
      <c r="C23" s="48"/>
      <c r="D23" s="48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20" customHeight="1">
      <c r="B24" s="48"/>
      <c r="C24" s="48"/>
      <c r="D24" s="4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20" customHeight="1">
      <c r="B25" s="48"/>
      <c r="C25" s="48"/>
      <c r="D25" s="48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20" customHeight="1">
      <c r="B26" s="48"/>
      <c r="D26" s="48"/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20" customHeight="1"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35" spans="11:11" ht="20" customHeight="1">
      <c r="K35" s="49"/>
    </row>
    <row r="36" spans="11:11" ht="20" customHeight="1">
      <c r="K36" s="49"/>
    </row>
    <row r="37" spans="11:11" ht="20" customHeight="1">
      <c r="K37" s="49"/>
    </row>
    <row r="38" spans="11:11" ht="20" customHeight="1">
      <c r="K38" s="49"/>
    </row>
    <row r="39" spans="11:11" ht="20" customHeight="1">
      <c r="K39" s="49"/>
    </row>
    <row r="40" spans="11:11" ht="20" customHeight="1">
      <c r="K40" s="49"/>
    </row>
    <row r="41" spans="11:11" ht="20" customHeight="1">
      <c r="K41" s="49"/>
    </row>
  </sheetData>
  <mergeCells count="6">
    <mergeCell ref="A11:A18"/>
    <mergeCell ref="B2:F2"/>
    <mergeCell ref="H2:L2"/>
    <mergeCell ref="N2:R2"/>
    <mergeCell ref="B1:R1"/>
    <mergeCell ref="A4:A10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BC89-D6BE-054E-8417-BEEF975DFC48}">
  <dimension ref="A1:D18"/>
  <sheetViews>
    <sheetView zoomScaleNormal="100" zoomScaleSheetLayoutView="100" workbookViewId="0">
      <selection activeCell="E18" sqref="E18"/>
    </sheetView>
  </sheetViews>
  <sheetFormatPr baseColWidth="10" defaultColWidth="13.1640625" defaultRowHeight="20" customHeight="1"/>
  <cols>
    <col min="1" max="1" width="10.6640625" style="46" customWidth="1"/>
    <col min="2" max="4" width="10.6640625" style="45" customWidth="1"/>
    <col min="5" max="16384" width="13.1640625" style="45"/>
  </cols>
  <sheetData>
    <row r="1" spans="1:4" ht="20" customHeight="1">
      <c r="A1" s="20"/>
      <c r="B1" s="57" t="s">
        <v>49</v>
      </c>
      <c r="C1" s="57"/>
      <c r="D1" s="57"/>
    </row>
    <row r="2" spans="1:4" ht="20" customHeight="1">
      <c r="A2" s="22" t="s">
        <v>25</v>
      </c>
      <c r="B2" s="22" t="s">
        <v>24</v>
      </c>
      <c r="C2" s="22" t="s">
        <v>23</v>
      </c>
      <c r="D2" s="22" t="s">
        <v>22</v>
      </c>
    </row>
    <row r="3" spans="1:4" ht="20" customHeight="1">
      <c r="A3" s="55" t="s">
        <v>62</v>
      </c>
      <c r="B3" s="2">
        <v>275.7901</v>
      </c>
      <c r="C3" s="2">
        <v>38.362160000000003</v>
      </c>
      <c r="D3" s="2">
        <v>3.6095980000000001</v>
      </c>
    </row>
    <row r="4" spans="1:4" ht="20" customHeight="1">
      <c r="A4" s="55"/>
      <c r="B4" s="2">
        <v>251.08519999999999</v>
      </c>
      <c r="C4" s="2">
        <v>17.331510000000002</v>
      </c>
      <c r="D4" s="2">
        <v>6.012384</v>
      </c>
    </row>
    <row r="5" spans="1:4" ht="20" customHeight="1">
      <c r="A5" s="55"/>
      <c r="B5" s="2">
        <v>297.06119999999999</v>
      </c>
      <c r="C5" s="2">
        <v>12.973179999999999</v>
      </c>
      <c r="D5" s="2">
        <v>4.7063360000000003</v>
      </c>
    </row>
    <row r="6" spans="1:4" ht="20" customHeight="1">
      <c r="A6" s="55"/>
      <c r="B6" s="2">
        <v>359.36669999999998</v>
      </c>
      <c r="C6" s="2">
        <v>12.813829999999999</v>
      </c>
      <c r="D6" s="2">
        <v>6.8404449999999999</v>
      </c>
    </row>
    <row r="7" spans="1:4" ht="20" customHeight="1">
      <c r="A7" s="55"/>
      <c r="B7" s="2">
        <v>155.59479999999999</v>
      </c>
      <c r="C7" s="2">
        <v>36.168990000000001</v>
      </c>
      <c r="D7" s="2">
        <v>4.9076190000000004</v>
      </c>
    </row>
    <row r="8" spans="1:4" ht="20" customHeight="1">
      <c r="A8" s="55"/>
      <c r="B8" s="2">
        <v>281.4819</v>
      </c>
      <c r="C8" s="2">
        <v>44.753250000000001</v>
      </c>
      <c r="D8" s="2">
        <v>1.9988319999999999</v>
      </c>
    </row>
    <row r="9" spans="1:4" ht="20" customHeight="1">
      <c r="A9" s="55"/>
      <c r="B9" s="2">
        <v>90.770300000000006</v>
      </c>
      <c r="C9" s="2">
        <v>43.737760000000002</v>
      </c>
      <c r="D9" s="2">
        <v>2.2909579999999998</v>
      </c>
    </row>
    <row r="10" spans="1:4" ht="20" customHeight="1">
      <c r="A10" s="55" t="s">
        <v>61</v>
      </c>
      <c r="B10" s="2">
        <v>25.7333</v>
      </c>
      <c r="C10" s="2">
        <v>7.2499000000000002</v>
      </c>
      <c r="D10" s="2">
        <v>4.5181560000000003</v>
      </c>
    </row>
    <row r="11" spans="1:4" ht="20" customHeight="1">
      <c r="A11" s="55"/>
      <c r="B11" s="2">
        <v>19.119299999999999</v>
      </c>
      <c r="C11" s="2">
        <v>2.2161</v>
      </c>
      <c r="D11" s="2">
        <v>1.988793</v>
      </c>
    </row>
    <row r="12" spans="1:4" ht="20" customHeight="1">
      <c r="A12" s="55"/>
      <c r="B12" s="2">
        <v>26.819500000000001</v>
      </c>
      <c r="C12" s="2">
        <v>12.561500000000001</v>
      </c>
      <c r="D12" s="2">
        <v>3.0498159999999999</v>
      </c>
    </row>
    <row r="13" spans="1:4" ht="20" customHeight="1">
      <c r="A13" s="55"/>
      <c r="B13" s="2">
        <v>34.189399999999999</v>
      </c>
      <c r="C13" s="2">
        <v>1.9938</v>
      </c>
      <c r="D13" s="2">
        <v>0.98501300000000003</v>
      </c>
    </row>
    <row r="14" spans="1:4" ht="20" customHeight="1">
      <c r="A14" s="55"/>
      <c r="B14" s="2">
        <v>52.323700000000002</v>
      </c>
      <c r="C14" s="2">
        <v>4.7290999999999999</v>
      </c>
      <c r="D14" s="2">
        <v>4.0128250000000003</v>
      </c>
    </row>
    <row r="15" spans="1:4" ht="20" customHeight="1">
      <c r="A15" s="55"/>
      <c r="B15" s="2">
        <v>87.135499999999993</v>
      </c>
      <c r="C15" s="2">
        <v>18.077000000000002</v>
      </c>
      <c r="D15" s="2">
        <v>1.5954630000000001</v>
      </c>
    </row>
    <row r="16" spans="1:4" ht="20" customHeight="1">
      <c r="A16" s="55"/>
      <c r="B16" s="2">
        <v>18.978200000000001</v>
      </c>
      <c r="C16" s="2">
        <v>30.937999999999999</v>
      </c>
      <c r="D16" s="2">
        <v>2.1585390000000002</v>
      </c>
    </row>
    <row r="17" spans="1:4" ht="20" customHeight="1">
      <c r="A17" s="55"/>
      <c r="B17" s="2">
        <v>66.655299999999997</v>
      </c>
      <c r="C17" s="2">
        <v>2.6012</v>
      </c>
      <c r="D17" s="2">
        <v>2.039377</v>
      </c>
    </row>
    <row r="18" spans="1:4" ht="20" customHeight="1">
      <c r="C18" s="2"/>
      <c r="D18" s="2"/>
    </row>
  </sheetData>
  <mergeCells count="3">
    <mergeCell ref="B1:D1"/>
    <mergeCell ref="A3:A9"/>
    <mergeCell ref="A10:A17"/>
  </mergeCells>
  <phoneticPr fontId="1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6305-4C7F-3741-9807-64C2C6335FE4}">
  <dimension ref="A1:P22"/>
  <sheetViews>
    <sheetView workbookViewId="0">
      <selection activeCell="E19" sqref="E19"/>
    </sheetView>
  </sheetViews>
  <sheetFormatPr baseColWidth="10" defaultColWidth="10.5" defaultRowHeight="20" customHeight="1"/>
  <cols>
    <col min="1" max="12" width="10.1640625" style="16" customWidth="1"/>
    <col min="13" max="16384" width="10.5" style="16"/>
  </cols>
  <sheetData>
    <row r="1" spans="1:12" s="43" customFormat="1" ht="20" customHeight="1">
      <c r="A1" s="7"/>
      <c r="B1" s="57" t="s">
        <v>49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3" customFormat="1" ht="20" customHeight="1">
      <c r="A2" s="22"/>
      <c r="B2" s="56" t="s">
        <v>24</v>
      </c>
      <c r="C2" s="56"/>
      <c r="D2" s="56"/>
      <c r="E2" s="44"/>
      <c r="F2" s="56" t="s">
        <v>23</v>
      </c>
      <c r="G2" s="56"/>
      <c r="H2" s="56"/>
      <c r="I2" s="44"/>
      <c r="J2" s="56" t="s">
        <v>22</v>
      </c>
      <c r="K2" s="56"/>
      <c r="L2" s="56"/>
    </row>
    <row r="3" spans="1:12" s="43" customFormat="1" ht="20" customHeight="1">
      <c r="A3" s="22" t="s">
        <v>25</v>
      </c>
      <c r="B3" s="21" t="s">
        <v>26</v>
      </c>
      <c r="C3" s="7" t="s">
        <v>27</v>
      </c>
      <c r="D3" s="7" t="s">
        <v>28</v>
      </c>
      <c r="E3" s="21"/>
      <c r="F3" s="21" t="s">
        <v>26</v>
      </c>
      <c r="G3" s="7" t="s">
        <v>27</v>
      </c>
      <c r="H3" s="7" t="s">
        <v>28</v>
      </c>
      <c r="I3" s="7"/>
      <c r="J3" s="21" t="s">
        <v>26</v>
      </c>
      <c r="K3" s="7" t="s">
        <v>27</v>
      </c>
      <c r="L3" s="7" t="s">
        <v>28</v>
      </c>
    </row>
    <row r="4" spans="1:12" ht="20" customHeight="1">
      <c r="A4" s="55" t="s">
        <v>62</v>
      </c>
      <c r="B4" s="11">
        <v>590.73609999999996</v>
      </c>
      <c r="C4" s="11">
        <v>309.06380000000001</v>
      </c>
      <c r="D4" s="11">
        <v>756.077</v>
      </c>
      <c r="E4" s="10"/>
      <c r="F4" s="11">
        <v>17.370699999999999</v>
      </c>
      <c r="G4" s="11">
        <v>5.9105999999999996</v>
      </c>
      <c r="H4" s="11">
        <v>8.9524000000000008</v>
      </c>
      <c r="I4" s="10"/>
      <c r="J4" s="11">
        <v>16.9359</v>
      </c>
      <c r="K4" s="11">
        <v>7.9625000000000004</v>
      </c>
      <c r="L4" s="11">
        <v>25.616099999999999</v>
      </c>
    </row>
    <row r="5" spans="1:12" ht="20" customHeight="1">
      <c r="A5" s="55"/>
      <c r="B5" s="11">
        <v>562.10699999999997</v>
      </c>
      <c r="C5" s="11">
        <v>580.73059999999998</v>
      </c>
      <c r="D5" s="11">
        <v>840.59910000000002</v>
      </c>
      <c r="E5" s="10"/>
      <c r="F5" s="11">
        <v>12.4697</v>
      </c>
      <c r="G5" s="11">
        <v>12.2247</v>
      </c>
      <c r="H5" s="11">
        <v>8.4558999999999997</v>
      </c>
      <c r="I5" s="10"/>
      <c r="J5" s="11">
        <v>16.516999999999999</v>
      </c>
      <c r="K5" s="11">
        <v>19.548400000000001</v>
      </c>
      <c r="L5" s="11">
        <v>28.2866</v>
      </c>
    </row>
    <row r="6" spans="1:12" ht="20" customHeight="1">
      <c r="A6" s="55"/>
      <c r="B6" s="11">
        <v>405.58960000000002</v>
      </c>
      <c r="C6" s="11">
        <v>696.13319999999999</v>
      </c>
      <c r="D6" s="11">
        <v>959.3578</v>
      </c>
      <c r="E6" s="10"/>
      <c r="F6" s="11">
        <v>14.825799999999999</v>
      </c>
      <c r="G6" s="11">
        <v>21.11</v>
      </c>
      <c r="H6" s="11">
        <v>30.270700000000001</v>
      </c>
      <c r="I6" s="10"/>
      <c r="J6" s="11">
        <v>5.9992999999999999</v>
      </c>
      <c r="K6" s="11">
        <v>15.259600000000001</v>
      </c>
      <c r="L6" s="11">
        <v>20.433599999999998</v>
      </c>
    </row>
    <row r="7" spans="1:12" ht="20" customHeight="1">
      <c r="A7" s="55"/>
      <c r="B7" s="11">
        <v>376.88869999999997</v>
      </c>
      <c r="C7" s="11">
        <v>953.4665</v>
      </c>
      <c r="D7" s="11">
        <v>692.63729999999998</v>
      </c>
      <c r="E7" s="10"/>
      <c r="F7" s="11">
        <v>12.8957</v>
      </c>
      <c r="G7" s="11">
        <v>30.934200000000001</v>
      </c>
      <c r="H7" s="11">
        <v>20.656099999999999</v>
      </c>
      <c r="I7" s="10"/>
      <c r="J7" s="11">
        <v>6.3929999999999998</v>
      </c>
      <c r="K7" s="11">
        <v>21.074100000000001</v>
      </c>
      <c r="L7" s="11">
        <v>11.2453</v>
      </c>
    </row>
    <row r="8" spans="1:12" ht="20" customHeight="1">
      <c r="A8" s="55"/>
      <c r="B8" s="11">
        <v>409.31639999999999</v>
      </c>
      <c r="C8" s="11">
        <v>350.42840000000001</v>
      </c>
      <c r="D8" s="11">
        <v>950.5385</v>
      </c>
      <c r="E8" s="10"/>
      <c r="F8" s="11">
        <v>3.0419</v>
      </c>
      <c r="G8" s="11">
        <v>3.2761</v>
      </c>
      <c r="H8" s="11">
        <v>11.1882</v>
      </c>
      <c r="I8" s="10"/>
      <c r="J8" s="11">
        <v>9.3847000000000005</v>
      </c>
      <c r="K8" s="11">
        <v>13.685600000000001</v>
      </c>
      <c r="L8" s="11">
        <v>32.2027</v>
      </c>
    </row>
    <row r="9" spans="1:12" ht="20" customHeight="1">
      <c r="A9" s="55"/>
      <c r="B9" s="11">
        <v>252.96430000000001</v>
      </c>
      <c r="C9" s="11">
        <v>392.38249999999999</v>
      </c>
      <c r="D9" s="11">
        <v>777.18050000000005</v>
      </c>
      <c r="E9" s="10"/>
      <c r="F9" s="11">
        <v>8.7523</v>
      </c>
      <c r="G9" s="11">
        <v>13.123699999999999</v>
      </c>
      <c r="H9" s="11">
        <v>25.501100000000001</v>
      </c>
      <c r="I9" s="10"/>
      <c r="J9" s="11">
        <v>11.5688</v>
      </c>
      <c r="K9" s="11">
        <v>17.939399999999999</v>
      </c>
      <c r="L9" s="11">
        <v>33.6539</v>
      </c>
    </row>
    <row r="10" spans="1:12" ht="20" customHeight="1">
      <c r="A10" s="55"/>
      <c r="B10" s="11">
        <v>261.78269999999998</v>
      </c>
      <c r="C10" s="11">
        <v>783.89980000000003</v>
      </c>
      <c r="D10" s="11">
        <v>813.19759999999997</v>
      </c>
      <c r="E10" s="10"/>
      <c r="F10" s="11">
        <v>2.9163999999999999</v>
      </c>
      <c r="G10" s="11">
        <v>11.655900000000001</v>
      </c>
      <c r="H10" s="11">
        <v>16.520199999999999</v>
      </c>
      <c r="I10" s="10"/>
      <c r="J10" s="11">
        <v>7.8372000000000002</v>
      </c>
      <c r="K10" s="11">
        <v>20.52</v>
      </c>
      <c r="L10" s="11">
        <v>17.2667</v>
      </c>
    </row>
    <row r="11" spans="1:12" ht="20" customHeight="1">
      <c r="A11" s="55" t="s">
        <v>61</v>
      </c>
      <c r="B11" s="11">
        <v>156.95660000000001</v>
      </c>
      <c r="C11" s="11">
        <v>300.91129999999998</v>
      </c>
      <c r="D11" s="11">
        <v>410.28469999999999</v>
      </c>
      <c r="E11" s="10"/>
      <c r="F11" s="11">
        <v>4.7356999999999996</v>
      </c>
      <c r="G11" s="11">
        <v>15.867800000000001</v>
      </c>
      <c r="H11" s="11">
        <v>16.773499999999999</v>
      </c>
      <c r="I11" s="10"/>
      <c r="J11" s="11">
        <v>0.92730000000000001</v>
      </c>
      <c r="K11" s="11">
        <v>6.7281000000000004</v>
      </c>
      <c r="L11" s="11">
        <v>4.4264000000000001</v>
      </c>
    </row>
    <row r="12" spans="1:12" ht="20" customHeight="1">
      <c r="A12" s="55"/>
      <c r="B12" s="11">
        <v>155.9256</v>
      </c>
      <c r="C12" s="11">
        <v>184.03980000000001</v>
      </c>
      <c r="D12" s="11">
        <v>412.00700000000001</v>
      </c>
      <c r="E12" s="10"/>
      <c r="F12" s="11">
        <v>4.9865000000000004</v>
      </c>
      <c r="G12" s="11">
        <v>6.3586</v>
      </c>
      <c r="H12" s="11">
        <v>19.388200000000001</v>
      </c>
      <c r="I12" s="10"/>
      <c r="J12" s="11">
        <v>0.9607</v>
      </c>
      <c r="K12" s="11">
        <v>3.9468000000000001</v>
      </c>
      <c r="L12" s="11">
        <v>5.7390999999999996</v>
      </c>
    </row>
    <row r="13" spans="1:12" ht="20" customHeight="1">
      <c r="A13" s="55"/>
      <c r="B13" s="11">
        <v>207.8963</v>
      </c>
      <c r="C13" s="11">
        <v>322.63369999999998</v>
      </c>
      <c r="D13" s="11">
        <v>764.79570000000001</v>
      </c>
      <c r="E13" s="10"/>
      <c r="F13" s="11">
        <v>7.2344999999999997</v>
      </c>
      <c r="G13" s="11">
        <v>9.8404000000000007</v>
      </c>
      <c r="H13" s="11">
        <v>28.5962</v>
      </c>
      <c r="I13" s="10"/>
      <c r="J13" s="11">
        <v>8.9343000000000004</v>
      </c>
      <c r="K13" s="11">
        <v>12.331300000000001</v>
      </c>
      <c r="L13" s="11">
        <v>37.239600000000003</v>
      </c>
    </row>
    <row r="14" spans="1:12" ht="20" customHeight="1">
      <c r="A14" s="55"/>
      <c r="B14" s="11">
        <v>263.71190000000001</v>
      </c>
      <c r="C14" s="11">
        <v>679.71209999999996</v>
      </c>
      <c r="D14" s="11">
        <v>761.99440000000004</v>
      </c>
      <c r="E14" s="10"/>
      <c r="F14" s="11">
        <v>3.3090999999999999</v>
      </c>
      <c r="G14" s="11">
        <v>11.193300000000001</v>
      </c>
      <c r="H14" s="11">
        <v>15.107799999999999</v>
      </c>
      <c r="I14" s="10"/>
      <c r="J14" s="11">
        <v>4.0990000000000002</v>
      </c>
      <c r="K14" s="11">
        <v>17.026800000000001</v>
      </c>
      <c r="L14" s="11">
        <v>20.2043</v>
      </c>
    </row>
    <row r="15" spans="1:12" ht="20" customHeight="1">
      <c r="A15" s="55"/>
      <c r="B15" s="11">
        <v>251.1036</v>
      </c>
      <c r="C15" s="11">
        <v>958.78880000000004</v>
      </c>
      <c r="D15" s="11">
        <v>639.93470000000002</v>
      </c>
      <c r="E15" s="10"/>
      <c r="F15" s="11">
        <v>1.8689</v>
      </c>
      <c r="G15" s="11">
        <v>11.7454</v>
      </c>
      <c r="H15" s="11">
        <v>8.1905999999999999</v>
      </c>
      <c r="I15" s="10"/>
      <c r="J15" s="11">
        <v>2.7881999999999998</v>
      </c>
      <c r="K15" s="11">
        <v>22.195499999999999</v>
      </c>
      <c r="L15" s="11">
        <v>21.393599999999999</v>
      </c>
    </row>
    <row r="16" spans="1:12" ht="20" customHeight="1">
      <c r="A16" s="55"/>
      <c r="B16" s="11">
        <v>273.89049999999997</v>
      </c>
      <c r="C16" s="11">
        <v>695.61329999999998</v>
      </c>
      <c r="D16" s="11">
        <v>643.81479999999999</v>
      </c>
      <c r="E16" s="10"/>
      <c r="F16" s="11">
        <v>1.7790999999999999</v>
      </c>
      <c r="G16" s="11">
        <v>1.2595000000000001</v>
      </c>
      <c r="H16" s="11">
        <v>7.6412000000000004</v>
      </c>
      <c r="I16" s="10"/>
      <c r="J16" s="11">
        <v>2.0922000000000001</v>
      </c>
      <c r="K16" s="11">
        <v>17.979099999999999</v>
      </c>
      <c r="L16" s="11">
        <v>20.680499999999999</v>
      </c>
    </row>
    <row r="17" spans="1:16" ht="20" customHeight="1">
      <c r="A17" s="55"/>
      <c r="B17" s="11">
        <v>342.86329999999998</v>
      </c>
      <c r="C17" s="11">
        <v>536.49630000000002</v>
      </c>
      <c r="D17" s="11">
        <v>878.33960000000002</v>
      </c>
      <c r="E17" s="10"/>
      <c r="F17" s="11">
        <v>2.5101</v>
      </c>
      <c r="G17" s="11">
        <v>2.3426</v>
      </c>
      <c r="H17" s="11">
        <v>17.7898</v>
      </c>
      <c r="I17" s="10"/>
      <c r="J17" s="11">
        <v>4.9196</v>
      </c>
      <c r="K17" s="11">
        <v>12.2538</v>
      </c>
      <c r="L17" s="11">
        <v>17.951699999999999</v>
      </c>
    </row>
    <row r="18" spans="1:16" ht="20" customHeight="1">
      <c r="A18" s="55"/>
      <c r="B18" s="11">
        <v>171.67939999999999</v>
      </c>
      <c r="C18" s="11">
        <v>484.5489</v>
      </c>
      <c r="D18" s="11">
        <v>749.77350000000001</v>
      </c>
      <c r="E18" s="10"/>
      <c r="F18" s="11">
        <v>1.6466000000000001</v>
      </c>
      <c r="G18" s="11">
        <v>2.2776000000000001</v>
      </c>
      <c r="H18" s="11">
        <v>33.267499999999998</v>
      </c>
      <c r="I18" s="10"/>
      <c r="J18" s="11">
        <v>1.7347999999999999</v>
      </c>
      <c r="K18" s="11">
        <v>10.7135</v>
      </c>
      <c r="L18" s="11">
        <v>9.8896999999999995</v>
      </c>
    </row>
    <row r="20" spans="1:16" ht="20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20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6">
    <mergeCell ref="A11:A18"/>
    <mergeCell ref="B2:D2"/>
    <mergeCell ref="F2:H2"/>
    <mergeCell ref="J2:L2"/>
    <mergeCell ref="B1:L1"/>
    <mergeCell ref="A4:A10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DCC9-9AC5-4C44-A200-CC45C2C600EA}">
  <dimension ref="A1:AB21"/>
  <sheetViews>
    <sheetView workbookViewId="0">
      <selection activeCell="D19" sqref="D19"/>
    </sheetView>
  </sheetViews>
  <sheetFormatPr baseColWidth="10" defaultColWidth="8.1640625" defaultRowHeight="20" customHeight="1"/>
  <cols>
    <col min="1" max="24" width="8.33203125" style="38" customWidth="1"/>
    <col min="25" max="16384" width="8.1640625" style="38"/>
  </cols>
  <sheetData>
    <row r="1" spans="1:24" ht="20" customHeight="1">
      <c r="B1" s="59" t="s">
        <v>29</v>
      </c>
      <c r="C1" s="59"/>
      <c r="D1" s="59"/>
      <c r="F1" s="58" t="s">
        <v>36</v>
      </c>
      <c r="G1" s="58"/>
      <c r="H1" s="58"/>
      <c r="J1" s="58" t="s">
        <v>37</v>
      </c>
      <c r="K1" s="58"/>
      <c r="L1" s="58"/>
      <c r="N1" s="58" t="s">
        <v>38</v>
      </c>
      <c r="O1" s="58"/>
      <c r="P1" s="58"/>
      <c r="R1" s="58" t="s">
        <v>39</v>
      </c>
      <c r="S1" s="58"/>
      <c r="T1" s="58"/>
      <c r="V1" s="58" t="s">
        <v>40</v>
      </c>
      <c r="W1" s="58"/>
      <c r="X1" s="58"/>
    </row>
    <row r="2" spans="1:24" s="36" customFormat="1" ht="20" customHeight="1">
      <c r="A2" s="22" t="s">
        <v>25</v>
      </c>
      <c r="B2" s="36" t="s">
        <v>31</v>
      </c>
      <c r="C2" s="36" t="s">
        <v>33</v>
      </c>
      <c r="D2" s="36" t="s">
        <v>35</v>
      </c>
      <c r="F2" s="39" t="s">
        <v>30</v>
      </c>
      <c r="G2" s="39" t="s">
        <v>32</v>
      </c>
      <c r="H2" s="39" t="s">
        <v>34</v>
      </c>
      <c r="J2" s="39" t="s">
        <v>30</v>
      </c>
      <c r="K2" s="39" t="s">
        <v>32</v>
      </c>
      <c r="L2" s="39" t="s">
        <v>34</v>
      </c>
      <c r="N2" s="39" t="s">
        <v>30</v>
      </c>
      <c r="O2" s="39" t="s">
        <v>32</v>
      </c>
      <c r="P2" s="39" t="s">
        <v>34</v>
      </c>
      <c r="R2" s="39" t="s">
        <v>30</v>
      </c>
      <c r="S2" s="39" t="s">
        <v>32</v>
      </c>
      <c r="T2" s="39" t="s">
        <v>34</v>
      </c>
      <c r="V2" s="39" t="s">
        <v>30</v>
      </c>
      <c r="W2" s="39" t="s">
        <v>32</v>
      </c>
      <c r="X2" s="39" t="s">
        <v>34</v>
      </c>
    </row>
    <row r="3" spans="1:24" ht="20" customHeight="1">
      <c r="A3" s="55" t="s">
        <v>62</v>
      </c>
      <c r="B3" s="40">
        <v>51</v>
      </c>
      <c r="C3" s="40">
        <v>50.1</v>
      </c>
      <c r="D3" s="40">
        <v>54.7</v>
      </c>
      <c r="F3" s="41">
        <v>27.9</v>
      </c>
      <c r="G3" s="41">
        <v>27.1</v>
      </c>
      <c r="H3" s="41">
        <v>27.8</v>
      </c>
      <c r="J3" s="41">
        <v>37</v>
      </c>
      <c r="K3" s="41">
        <v>36.799999999999997</v>
      </c>
      <c r="L3" s="41">
        <v>37.700000000000003</v>
      </c>
      <c r="N3" s="41">
        <v>4.5999999999999996</v>
      </c>
      <c r="O3" s="41">
        <v>4.5999999999999996</v>
      </c>
      <c r="P3" s="41">
        <v>5.7</v>
      </c>
      <c r="R3" s="42">
        <v>38.0563</v>
      </c>
      <c r="S3" s="42">
        <v>38.241599999999998</v>
      </c>
      <c r="T3" s="42">
        <v>51.624200000000002</v>
      </c>
      <c r="V3" s="42">
        <v>0.63970000000000005</v>
      </c>
      <c r="W3" s="42">
        <v>0.77610000000000001</v>
      </c>
      <c r="X3" s="42">
        <v>0.47620000000000001</v>
      </c>
    </row>
    <row r="4" spans="1:24" ht="20" customHeight="1">
      <c r="A4" s="55"/>
      <c r="B4" s="40">
        <v>46.4</v>
      </c>
      <c r="C4" s="40">
        <v>44.6</v>
      </c>
      <c r="D4" s="40">
        <v>43.2</v>
      </c>
      <c r="F4" s="41">
        <v>26.5</v>
      </c>
      <c r="G4" s="41">
        <v>26.8</v>
      </c>
      <c r="H4" s="41">
        <v>27.4</v>
      </c>
      <c r="J4" s="41">
        <v>35.700000000000003</v>
      </c>
      <c r="K4" s="41">
        <v>35.799999999999997</v>
      </c>
      <c r="L4" s="41">
        <v>37</v>
      </c>
      <c r="N4" s="41">
        <v>5.3</v>
      </c>
      <c r="O4" s="41">
        <v>5.3</v>
      </c>
      <c r="P4" s="41">
        <v>5.4</v>
      </c>
      <c r="R4" s="42">
        <v>48.754800000000003</v>
      </c>
      <c r="S4" s="42">
        <v>48.303400000000003</v>
      </c>
      <c r="T4" s="42">
        <v>50.937199999999997</v>
      </c>
      <c r="V4" s="42">
        <v>1.0826</v>
      </c>
      <c r="W4" s="42">
        <v>0.83650000000000002</v>
      </c>
      <c r="X4" s="42">
        <v>0.61060000000000003</v>
      </c>
    </row>
    <row r="5" spans="1:24" ht="20" customHeight="1">
      <c r="A5" s="55"/>
      <c r="B5" s="40">
        <v>50.5</v>
      </c>
      <c r="C5" s="40">
        <v>46.3</v>
      </c>
      <c r="D5" s="40">
        <v>45.4</v>
      </c>
      <c r="F5" s="41">
        <v>26.1</v>
      </c>
      <c r="G5" s="41">
        <v>27.4</v>
      </c>
      <c r="H5" s="41">
        <v>29</v>
      </c>
      <c r="J5" s="41">
        <v>34.299999999999997</v>
      </c>
      <c r="K5" s="41">
        <v>35.200000000000003</v>
      </c>
      <c r="L5" s="41">
        <v>37</v>
      </c>
      <c r="N5" s="41">
        <v>5.8</v>
      </c>
      <c r="O5" s="41">
        <v>5.6</v>
      </c>
      <c r="P5" s="41">
        <v>5.2</v>
      </c>
      <c r="R5" s="42">
        <v>46.435200000000002</v>
      </c>
      <c r="S5" s="42">
        <v>46.891300000000001</v>
      </c>
      <c r="T5" s="42">
        <v>47.061700000000002</v>
      </c>
      <c r="V5" s="42">
        <v>1.0815999999999999</v>
      </c>
      <c r="W5" s="42">
        <v>0.94240000000000002</v>
      </c>
      <c r="X5" s="42">
        <v>0.90080000000000005</v>
      </c>
    </row>
    <row r="6" spans="1:24" ht="20" customHeight="1">
      <c r="A6" s="55"/>
      <c r="B6" s="40">
        <v>51.4</v>
      </c>
      <c r="C6" s="40">
        <v>48.7</v>
      </c>
      <c r="D6" s="40">
        <v>47.8</v>
      </c>
      <c r="F6" s="41">
        <v>25.8</v>
      </c>
      <c r="G6" s="41">
        <v>28.4</v>
      </c>
      <c r="H6" s="41">
        <v>29.9</v>
      </c>
      <c r="J6" s="41">
        <v>34.200000000000003</v>
      </c>
      <c r="K6" s="41">
        <v>37.200000000000003</v>
      </c>
      <c r="L6" s="41">
        <v>39.299999999999997</v>
      </c>
      <c r="N6" s="41">
        <v>6.4</v>
      </c>
      <c r="O6" s="41">
        <v>6.4</v>
      </c>
      <c r="P6" s="41">
        <v>6.3</v>
      </c>
      <c r="R6" s="42">
        <v>52.601300000000002</v>
      </c>
      <c r="S6" s="42">
        <v>60.526600000000002</v>
      </c>
      <c r="T6" s="42">
        <v>65.740099999999998</v>
      </c>
      <c r="V6" s="42">
        <v>0.58440000000000003</v>
      </c>
      <c r="W6" s="42">
        <v>0.64439999999999997</v>
      </c>
      <c r="X6" s="42">
        <v>0.6744</v>
      </c>
    </row>
    <row r="7" spans="1:24" ht="20" customHeight="1">
      <c r="A7" s="55"/>
      <c r="B7" s="40">
        <v>50.3</v>
      </c>
      <c r="C7" s="40">
        <v>48.7</v>
      </c>
      <c r="D7" s="40">
        <v>48.5</v>
      </c>
      <c r="F7" s="41">
        <v>26.5</v>
      </c>
      <c r="G7" s="41">
        <v>27.5</v>
      </c>
      <c r="H7" s="41">
        <v>28.6</v>
      </c>
      <c r="J7" s="41">
        <v>35.299999999999997</v>
      </c>
      <c r="K7" s="41">
        <v>36.700000000000003</v>
      </c>
      <c r="L7" s="41">
        <v>37.6</v>
      </c>
      <c r="N7" s="41">
        <v>6.1</v>
      </c>
      <c r="O7" s="41">
        <v>6.2</v>
      </c>
      <c r="P7" s="41">
        <v>6.1</v>
      </c>
      <c r="R7" s="42">
        <v>51.491</v>
      </c>
      <c r="S7" s="42">
        <v>56.163800000000002</v>
      </c>
      <c r="T7" s="42">
        <v>57.896999999999998</v>
      </c>
      <c r="V7" s="42">
        <v>0.79369999999999996</v>
      </c>
      <c r="W7" s="42">
        <v>0.82189999999999996</v>
      </c>
      <c r="X7" s="42">
        <v>0.871</v>
      </c>
    </row>
    <row r="8" spans="1:24" ht="20" customHeight="1">
      <c r="A8" s="55"/>
      <c r="B8" s="40">
        <v>50.2</v>
      </c>
      <c r="C8" s="40">
        <v>54.1</v>
      </c>
      <c r="D8" s="40">
        <v>54.9</v>
      </c>
      <c r="F8" s="41">
        <v>28.2</v>
      </c>
      <c r="G8" s="41">
        <v>28.6</v>
      </c>
      <c r="H8" s="41">
        <v>26.9</v>
      </c>
      <c r="J8" s="41">
        <v>37.299999999999997</v>
      </c>
      <c r="K8" s="41">
        <v>39.1</v>
      </c>
      <c r="L8" s="41">
        <v>37.5</v>
      </c>
      <c r="N8" s="41">
        <v>6.5</v>
      </c>
      <c r="O8" s="41">
        <v>6.1</v>
      </c>
      <c r="P8" s="41">
        <v>7</v>
      </c>
      <c r="R8" s="42">
        <v>62.048499999999997</v>
      </c>
      <c r="S8" s="42">
        <v>63.8489</v>
      </c>
      <c r="T8" s="42">
        <v>66.442700000000002</v>
      </c>
      <c r="V8" s="42">
        <v>0.90910000000000002</v>
      </c>
      <c r="W8" s="42">
        <v>0.78790000000000004</v>
      </c>
      <c r="X8" s="42">
        <v>0.76470000000000005</v>
      </c>
    </row>
    <row r="9" spans="1:24" ht="20" customHeight="1">
      <c r="A9" s="55"/>
      <c r="B9" s="40">
        <v>51.7</v>
      </c>
      <c r="C9" s="40">
        <v>47.4</v>
      </c>
      <c r="D9" s="40">
        <v>46.5</v>
      </c>
      <c r="F9" s="41">
        <v>27.9</v>
      </c>
      <c r="G9" s="41">
        <v>29.3</v>
      </c>
      <c r="H9" s="41">
        <v>30.2</v>
      </c>
      <c r="J9" s="41">
        <v>37.4</v>
      </c>
      <c r="K9" s="41">
        <v>38.200000000000003</v>
      </c>
      <c r="L9" s="41">
        <v>39.299999999999997</v>
      </c>
      <c r="N9" s="41">
        <v>6.7</v>
      </c>
      <c r="O9" s="41">
        <v>6.7</v>
      </c>
      <c r="P9" s="41">
        <v>6.1</v>
      </c>
      <c r="R9" s="42">
        <v>61.700299999999999</v>
      </c>
      <c r="S9" s="42">
        <v>64.587500000000006</v>
      </c>
      <c r="T9" s="42">
        <v>63.7425</v>
      </c>
      <c r="V9" s="42">
        <v>1.3332999999999999</v>
      </c>
      <c r="W9" s="42">
        <v>0.91249999999999998</v>
      </c>
      <c r="X9" s="42">
        <v>1.4091</v>
      </c>
    </row>
    <row r="10" spans="1:24" ht="20" customHeight="1">
      <c r="A10" s="55" t="s">
        <v>61</v>
      </c>
      <c r="B10" s="40">
        <v>46.6</v>
      </c>
      <c r="C10" s="40">
        <v>45.2</v>
      </c>
      <c r="D10" s="40">
        <v>44.3</v>
      </c>
      <c r="F10" s="41">
        <v>27.6</v>
      </c>
      <c r="G10" s="41">
        <v>27.9</v>
      </c>
      <c r="H10" s="41">
        <v>29.1</v>
      </c>
      <c r="J10" s="41">
        <v>35.299999999999997</v>
      </c>
      <c r="K10" s="41">
        <v>35.700000000000003</v>
      </c>
      <c r="L10" s="41">
        <v>37.200000000000003</v>
      </c>
      <c r="N10" s="41">
        <v>4.5</v>
      </c>
      <c r="O10" s="41">
        <v>4.5</v>
      </c>
      <c r="P10" s="41">
        <v>5.0999999999999996</v>
      </c>
      <c r="R10" s="42">
        <v>36.826500000000003</v>
      </c>
      <c r="S10" s="42">
        <v>37.554200000000002</v>
      </c>
      <c r="T10" s="42">
        <v>48.067700000000002</v>
      </c>
      <c r="V10" s="42">
        <v>1.6548</v>
      </c>
      <c r="W10" s="42">
        <v>0.90539999999999998</v>
      </c>
      <c r="X10" s="42">
        <v>0.64629999999999999</v>
      </c>
    </row>
    <row r="11" spans="1:24" ht="20" customHeight="1">
      <c r="A11" s="55"/>
      <c r="B11" s="40">
        <v>49.5</v>
      </c>
      <c r="C11" s="40">
        <v>49</v>
      </c>
      <c r="D11" s="40">
        <v>47.1</v>
      </c>
      <c r="F11" s="41">
        <v>29.6</v>
      </c>
      <c r="G11" s="41">
        <v>29.3</v>
      </c>
      <c r="H11" s="41">
        <v>29.9</v>
      </c>
      <c r="J11" s="41">
        <v>38.1</v>
      </c>
      <c r="K11" s="41">
        <v>38.200000000000003</v>
      </c>
      <c r="L11" s="41">
        <v>39.299999999999997</v>
      </c>
      <c r="N11" s="41">
        <v>5.4</v>
      </c>
      <c r="O11" s="41">
        <v>5.5</v>
      </c>
      <c r="P11" s="41">
        <v>5.7</v>
      </c>
      <c r="R11" s="42">
        <v>52.469099999999997</v>
      </c>
      <c r="S11" s="42">
        <v>53.3093</v>
      </c>
      <c r="T11" s="42">
        <v>59.816600000000001</v>
      </c>
      <c r="V11" s="42">
        <v>0.94120000000000004</v>
      </c>
      <c r="W11" s="42">
        <v>1.1136999999999999</v>
      </c>
      <c r="X11" s="42">
        <v>1.4487000000000001</v>
      </c>
    </row>
    <row r="12" spans="1:24" ht="20" customHeight="1">
      <c r="A12" s="55"/>
      <c r="B12" s="40">
        <v>51</v>
      </c>
      <c r="C12" s="40">
        <v>55.2</v>
      </c>
      <c r="D12" s="40">
        <v>53.1</v>
      </c>
      <c r="F12" s="41">
        <v>28.2</v>
      </c>
      <c r="G12" s="41">
        <v>27.3</v>
      </c>
      <c r="H12" s="41">
        <v>28.9</v>
      </c>
      <c r="J12" s="41">
        <v>37.700000000000003</v>
      </c>
      <c r="K12" s="41">
        <v>38.299999999999997</v>
      </c>
      <c r="L12" s="41">
        <v>39.799999999999997</v>
      </c>
      <c r="N12" s="41">
        <v>6.3</v>
      </c>
      <c r="O12" s="41">
        <v>6.4</v>
      </c>
      <c r="P12" s="41">
        <v>6.6</v>
      </c>
      <c r="R12" s="42">
        <v>61.902500000000003</v>
      </c>
      <c r="S12" s="42">
        <v>62.286099999999998</v>
      </c>
      <c r="T12" s="42">
        <v>68.539699999999996</v>
      </c>
      <c r="V12" s="42">
        <v>1.0692999999999999</v>
      </c>
      <c r="W12" s="42">
        <v>0.93440000000000001</v>
      </c>
      <c r="X12" s="42">
        <v>0.88460000000000005</v>
      </c>
    </row>
    <row r="13" spans="1:24" ht="20" customHeight="1">
      <c r="A13" s="55"/>
      <c r="B13" s="40">
        <v>47.5</v>
      </c>
      <c r="C13" s="40">
        <v>41.5</v>
      </c>
      <c r="D13" s="40">
        <v>45.7</v>
      </c>
      <c r="F13" s="41">
        <v>27</v>
      </c>
      <c r="G13" s="41">
        <v>29.6</v>
      </c>
      <c r="H13" s="41">
        <v>29.5</v>
      </c>
      <c r="J13" s="41">
        <v>35</v>
      </c>
      <c r="K13" s="41">
        <v>37.799999999999997</v>
      </c>
      <c r="L13" s="41">
        <v>38.200000000000003</v>
      </c>
      <c r="N13" s="41">
        <v>6.1</v>
      </c>
      <c r="O13" s="41">
        <v>6</v>
      </c>
      <c r="P13" s="41">
        <v>6.1</v>
      </c>
      <c r="R13" s="42">
        <v>51.308700000000002</v>
      </c>
      <c r="S13" s="42">
        <v>57.802799999999998</v>
      </c>
      <c r="T13" s="42">
        <v>59.474800000000002</v>
      </c>
      <c r="V13" s="42">
        <v>0.76390000000000002</v>
      </c>
      <c r="W13" s="42">
        <v>0.85709999999999997</v>
      </c>
      <c r="X13" s="42">
        <v>0.66669999999999996</v>
      </c>
    </row>
    <row r="14" spans="1:24" ht="20" customHeight="1">
      <c r="A14" s="55"/>
      <c r="B14" s="40">
        <v>51.8</v>
      </c>
      <c r="C14" s="40">
        <v>54.5</v>
      </c>
      <c r="D14" s="40">
        <v>55.1</v>
      </c>
      <c r="F14" s="41">
        <v>23</v>
      </c>
      <c r="G14" s="41">
        <v>24</v>
      </c>
      <c r="H14" s="41">
        <v>25.4</v>
      </c>
      <c r="J14" s="41">
        <v>30.5</v>
      </c>
      <c r="K14" s="41">
        <v>34.299999999999997</v>
      </c>
      <c r="L14" s="41">
        <v>34.9</v>
      </c>
      <c r="N14" s="41">
        <v>6.5</v>
      </c>
      <c r="O14" s="41">
        <v>6.5</v>
      </c>
      <c r="P14" s="41">
        <v>6.6</v>
      </c>
      <c r="R14" s="42">
        <v>44.071100000000001</v>
      </c>
      <c r="S14" s="42">
        <v>53.406500000000001</v>
      </c>
      <c r="T14" s="42">
        <v>56.100099999999998</v>
      </c>
      <c r="V14" s="42">
        <v>1.25</v>
      </c>
      <c r="W14" s="42">
        <v>1.1392</v>
      </c>
      <c r="X14" s="42">
        <v>0.92310000000000003</v>
      </c>
    </row>
    <row r="15" spans="1:24" ht="20" customHeight="1">
      <c r="A15" s="55"/>
      <c r="B15" s="40">
        <v>48.6</v>
      </c>
      <c r="C15" s="40">
        <v>44.5</v>
      </c>
      <c r="D15" s="40">
        <v>44.9</v>
      </c>
      <c r="F15" s="41">
        <v>28.6</v>
      </c>
      <c r="G15" s="41">
        <v>32.200000000000003</v>
      </c>
      <c r="H15" s="41">
        <v>32.4</v>
      </c>
      <c r="J15" s="41">
        <v>37</v>
      </c>
      <c r="K15" s="41">
        <v>41.2</v>
      </c>
      <c r="L15" s="41">
        <v>42.2</v>
      </c>
      <c r="N15" s="41">
        <v>6.4</v>
      </c>
      <c r="O15" s="41">
        <v>5.8</v>
      </c>
      <c r="P15" s="41">
        <v>5.9</v>
      </c>
      <c r="R15" s="42">
        <v>60.5959</v>
      </c>
      <c r="S15" s="42">
        <v>65.580299999999994</v>
      </c>
      <c r="T15" s="42">
        <v>69.813199999999995</v>
      </c>
      <c r="V15" s="42">
        <v>0.74629999999999996</v>
      </c>
      <c r="W15" s="42">
        <v>0.86570000000000003</v>
      </c>
      <c r="X15" s="42">
        <v>0.88890000000000002</v>
      </c>
    </row>
    <row r="16" spans="1:24" ht="20" customHeight="1">
      <c r="A16" s="55"/>
      <c r="B16" s="40">
        <v>52.1</v>
      </c>
      <c r="C16" s="40">
        <v>49.8</v>
      </c>
      <c r="D16" s="40">
        <v>47.9</v>
      </c>
      <c r="F16" s="41">
        <v>28</v>
      </c>
      <c r="G16" s="41">
        <v>29.1</v>
      </c>
      <c r="H16" s="41">
        <v>30</v>
      </c>
      <c r="J16" s="41">
        <v>37.700000000000003</v>
      </c>
      <c r="K16" s="41">
        <v>39</v>
      </c>
      <c r="L16" s="41">
        <v>39.4</v>
      </c>
      <c r="N16" s="41">
        <v>6.5</v>
      </c>
      <c r="O16" s="41">
        <v>6.2</v>
      </c>
      <c r="P16" s="41">
        <v>6.1</v>
      </c>
      <c r="R16" s="42">
        <v>63.808399999999999</v>
      </c>
      <c r="S16" s="42">
        <v>64.229500000000002</v>
      </c>
      <c r="T16" s="42">
        <v>64.019300000000001</v>
      </c>
      <c r="V16" s="42">
        <v>1.1837</v>
      </c>
      <c r="W16" s="42">
        <v>1.0702</v>
      </c>
      <c r="X16" s="42">
        <v>0.62670000000000003</v>
      </c>
    </row>
    <row r="17" spans="1:28" ht="20" customHeight="1">
      <c r="A17" s="1"/>
    </row>
    <row r="19" spans="1:28" ht="20" customHeight="1"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20" customHeight="1"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20" customHeight="1"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</sheetData>
  <mergeCells count="8">
    <mergeCell ref="A3:A9"/>
    <mergeCell ref="A10:A16"/>
    <mergeCell ref="V1:X1"/>
    <mergeCell ref="B1:D1"/>
    <mergeCell ref="F1:H1"/>
    <mergeCell ref="J1:L1"/>
    <mergeCell ref="N1:P1"/>
    <mergeCell ref="R1:T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FAA5-B77E-2B40-AD54-0A5E70A86DD4}">
  <dimension ref="A1:V22"/>
  <sheetViews>
    <sheetView workbookViewId="0">
      <selection activeCell="H16" sqref="H16"/>
    </sheetView>
  </sheetViews>
  <sheetFormatPr baseColWidth="10" defaultColWidth="11.6640625" defaultRowHeight="20" customHeight="1"/>
  <cols>
    <col min="1" max="1" width="9.6640625" style="4" customWidth="1"/>
    <col min="2" max="6" width="9.6640625" style="5" customWidth="1"/>
    <col min="7" max="7" width="11.6640625" style="5" customWidth="1"/>
    <col min="8" max="22" width="7.33203125" style="5" customWidth="1"/>
    <col min="23" max="16384" width="11.6640625" style="5"/>
  </cols>
  <sheetData>
    <row r="1" spans="1:22" s="3" customFormat="1" ht="20" customHeight="1">
      <c r="A1" s="36"/>
      <c r="B1" s="58" t="s">
        <v>46</v>
      </c>
      <c r="C1" s="58"/>
      <c r="D1" s="58"/>
      <c r="E1" s="58"/>
      <c r="F1" s="58"/>
    </row>
    <row r="2" spans="1:22" s="3" customFormat="1" ht="20" customHeight="1">
      <c r="A2" s="22" t="s">
        <v>25</v>
      </c>
      <c r="B2" s="36" t="s">
        <v>41</v>
      </c>
      <c r="C2" s="36" t="s">
        <v>42</v>
      </c>
      <c r="D2" s="36" t="s">
        <v>43</v>
      </c>
      <c r="E2" s="36" t="s">
        <v>44</v>
      </c>
      <c r="F2" s="36" t="s">
        <v>45</v>
      </c>
      <c r="H2" s="51"/>
      <c r="I2" s="51"/>
      <c r="J2" s="51"/>
      <c r="K2" s="51"/>
      <c r="L2" s="51"/>
    </row>
    <row r="3" spans="1:22" ht="20" customHeight="1">
      <c r="A3" s="55" t="s">
        <v>62</v>
      </c>
      <c r="B3" s="37">
        <v>3.0000000000000001E-3</v>
      </c>
      <c r="C3" s="37">
        <v>3.0000000000000001E-3</v>
      </c>
      <c r="D3" s="37">
        <v>0.68640000000000001</v>
      </c>
      <c r="E3" s="37">
        <v>8.5000000000000006E-2</v>
      </c>
      <c r="F3" s="37">
        <v>5.0000000000000001E-3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0" customHeight="1">
      <c r="A4" s="55"/>
      <c r="B4" s="37">
        <v>6.0000000000000001E-3</v>
      </c>
      <c r="C4" s="37">
        <v>3.6999999999999998E-2</v>
      </c>
      <c r="D4" s="37">
        <v>0.87360000000000004</v>
      </c>
      <c r="E4" s="37">
        <v>5.3999999999999999E-2</v>
      </c>
      <c r="F4" s="37">
        <v>6.0000000000000001E-3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20" customHeight="1">
      <c r="A5" s="55"/>
      <c r="B5" s="37">
        <v>1.0999999999999999E-2</v>
      </c>
      <c r="C5" s="37">
        <v>3.9E-2</v>
      </c>
      <c r="D5" s="37">
        <v>1.0296000000000001</v>
      </c>
      <c r="E5" s="37">
        <v>0.10100000000000001</v>
      </c>
      <c r="F5" s="37">
        <v>7.0000000000000001E-3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20" customHeight="1">
      <c r="A6" s="55"/>
      <c r="B6" s="37">
        <v>4.0000000000000001E-3</v>
      </c>
      <c r="C6" s="37">
        <v>1.7000000000000001E-2</v>
      </c>
      <c r="D6" s="37">
        <v>1.248</v>
      </c>
      <c r="E6" s="37">
        <v>0.16700000000000001</v>
      </c>
      <c r="F6" s="37">
        <v>7.0000000000000001E-3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20" customHeight="1">
      <c r="A7" s="55"/>
      <c r="B7" s="37">
        <v>8.9999999999999993E-3</v>
      </c>
      <c r="C7" s="37">
        <v>2.4E-2</v>
      </c>
      <c r="D7" s="37">
        <v>0.32519999999999999</v>
      </c>
      <c r="E7" s="37">
        <v>4.3999999999999997E-2</v>
      </c>
      <c r="F7" s="37">
        <v>4.0000000000000001E-3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0" customHeight="1">
      <c r="A8" s="55"/>
      <c r="B8" s="37">
        <v>5.0000000000000001E-3</v>
      </c>
      <c r="C8" s="37">
        <v>1.4999999999999999E-2</v>
      </c>
      <c r="D8" s="37">
        <v>1.6352</v>
      </c>
      <c r="E8" s="37">
        <v>0.1106</v>
      </c>
      <c r="F8" s="37">
        <v>6.0000000000000001E-3</v>
      </c>
      <c r="H8" s="49"/>
      <c r="I8" s="49"/>
      <c r="J8" s="49"/>
      <c r="K8" s="49"/>
      <c r="L8" s="49"/>
    </row>
    <row r="9" spans="1:22" ht="20" customHeight="1">
      <c r="A9" s="55"/>
      <c r="B9" s="37">
        <v>8.0000000000000002E-3</v>
      </c>
      <c r="C9" s="37">
        <v>3.2000000000000001E-2</v>
      </c>
      <c r="D9" s="37">
        <v>0.54600000000000004</v>
      </c>
      <c r="E9" s="37">
        <v>9.9199999999999997E-2</v>
      </c>
      <c r="F9" s="37">
        <v>7.0000000000000001E-3</v>
      </c>
      <c r="H9" s="49"/>
      <c r="I9" s="49"/>
      <c r="J9" s="49"/>
      <c r="K9" s="49"/>
      <c r="L9" s="49"/>
    </row>
    <row r="10" spans="1:22" ht="20" customHeight="1">
      <c r="A10" s="55" t="s">
        <v>61</v>
      </c>
      <c r="B10" s="37">
        <v>3.0000000000000001E-3</v>
      </c>
      <c r="C10" s="37">
        <v>1.4E-2</v>
      </c>
      <c r="D10" s="37">
        <v>0.66120000000000001</v>
      </c>
      <c r="E10" s="37">
        <v>3.7999999999999999E-2</v>
      </c>
      <c r="F10" s="37">
        <v>4.0000000000000001E-3</v>
      </c>
    </row>
    <row r="11" spans="1:22" ht="20" customHeight="1">
      <c r="A11" s="55"/>
      <c r="B11" s="37">
        <v>5.0000000000000001E-3</v>
      </c>
      <c r="C11" s="37">
        <v>4.8000000000000001E-2</v>
      </c>
      <c r="D11" s="37">
        <v>0.3468</v>
      </c>
      <c r="E11" s="37">
        <v>1.7999999999999999E-2</v>
      </c>
      <c r="F11" s="37">
        <v>7.0000000000000001E-3</v>
      </c>
      <c r="H11" s="49"/>
      <c r="I11" s="49"/>
      <c r="J11" s="49"/>
      <c r="K11" s="49"/>
      <c r="L11" s="49"/>
    </row>
    <row r="12" spans="1:22" ht="20" customHeight="1">
      <c r="A12" s="55"/>
      <c r="B12" s="37">
        <v>5.0000000000000001E-3</v>
      </c>
      <c r="C12" s="37">
        <v>1.2999999999999999E-2</v>
      </c>
      <c r="D12" s="37">
        <v>0.95640000000000003</v>
      </c>
      <c r="E12" s="37">
        <v>2.3E-2</v>
      </c>
      <c r="F12" s="37">
        <v>4.0000000000000001E-3</v>
      </c>
      <c r="H12" s="49"/>
      <c r="I12" s="49"/>
      <c r="J12" s="49"/>
      <c r="K12" s="49"/>
      <c r="L12" s="49"/>
    </row>
    <row r="13" spans="1:22" ht="20" customHeight="1">
      <c r="A13" s="55"/>
      <c r="B13" s="37">
        <v>5.0000000000000001E-3</v>
      </c>
      <c r="C13" s="37">
        <v>2.5000000000000001E-2</v>
      </c>
      <c r="D13" s="37">
        <v>1.0835999999999999</v>
      </c>
      <c r="E13" s="37">
        <v>5.3999999999999999E-2</v>
      </c>
      <c r="F13" s="37">
        <v>5.0000000000000001E-3</v>
      </c>
      <c r="H13" s="49"/>
      <c r="I13" s="49"/>
      <c r="J13" s="49"/>
      <c r="K13" s="49"/>
      <c r="L13" s="49"/>
    </row>
    <row r="14" spans="1:22" ht="20" customHeight="1">
      <c r="A14" s="55"/>
      <c r="B14" s="37">
        <v>6.0000000000000001E-3</v>
      </c>
      <c r="C14" s="37">
        <v>0.04</v>
      </c>
      <c r="D14" s="37">
        <v>0.45119999999999999</v>
      </c>
      <c r="E14" s="37">
        <v>3.6999999999999998E-2</v>
      </c>
      <c r="F14" s="37">
        <v>7.0000000000000001E-3</v>
      </c>
      <c r="H14" s="49"/>
      <c r="I14" s="49"/>
      <c r="J14" s="49"/>
      <c r="K14" s="49"/>
      <c r="L14" s="49"/>
    </row>
    <row r="15" spans="1:22" ht="20" customHeight="1">
      <c r="A15" s="55"/>
      <c r="B15" s="37">
        <v>3.0000000000000001E-3</v>
      </c>
      <c r="C15" s="37">
        <v>1.7999999999999999E-2</v>
      </c>
      <c r="D15" s="37">
        <v>1.0116000000000001</v>
      </c>
      <c r="E15" s="37">
        <v>3.1E-2</v>
      </c>
      <c r="F15" s="37">
        <v>6.0000000000000001E-3</v>
      </c>
      <c r="H15" s="49"/>
      <c r="I15" s="49"/>
      <c r="J15" s="49"/>
      <c r="K15" s="49"/>
      <c r="L15" s="49"/>
    </row>
    <row r="16" spans="1:22" ht="20" customHeight="1">
      <c r="A16" s="55"/>
      <c r="B16" s="37">
        <v>3.0000000000000001E-3</v>
      </c>
      <c r="C16" s="37">
        <v>1.9E-2</v>
      </c>
      <c r="D16" s="37">
        <v>0.71519999999999995</v>
      </c>
      <c r="E16" s="37">
        <v>7.5999999999999998E-2</v>
      </c>
      <c r="F16" s="37">
        <v>5.0000000000000001E-3</v>
      </c>
      <c r="H16" s="49"/>
      <c r="I16" s="49"/>
      <c r="J16" s="49"/>
      <c r="K16" s="49"/>
      <c r="L16" s="49"/>
    </row>
    <row r="17" spans="1:16" ht="20" customHeight="1">
      <c r="H17" s="49"/>
      <c r="I17" s="49"/>
      <c r="J17" s="49"/>
      <c r="K17" s="49"/>
      <c r="L17" s="49"/>
    </row>
    <row r="18" spans="1:16" ht="20" customHeight="1">
      <c r="A18" s="51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ht="20" customHeight="1">
      <c r="A19" s="5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0" customHeight="1">
      <c r="A20" s="51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" customHeight="1">
      <c r="A21" s="51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20" customHeight="1">
      <c r="A22" s="5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3">
    <mergeCell ref="B1:F1"/>
    <mergeCell ref="A3:A9"/>
    <mergeCell ref="A10:A16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EE68-AB67-5E4D-85EF-C1534C1BF3BD}">
  <dimension ref="A1:U19"/>
  <sheetViews>
    <sheetView workbookViewId="0">
      <selection activeCell="E14" sqref="E14"/>
    </sheetView>
  </sheetViews>
  <sheetFormatPr baseColWidth="10" defaultRowHeight="20" customHeight="1"/>
  <cols>
    <col min="1" max="3" width="11.33203125" style="23" customWidth="1"/>
    <col min="4" max="16384" width="10.83203125" style="23"/>
  </cols>
  <sheetData>
    <row r="1" spans="1:21" s="24" customFormat="1" ht="20" customHeight="1">
      <c r="B1" s="60" t="s">
        <v>70</v>
      </c>
      <c r="C1" s="60"/>
    </row>
    <row r="2" spans="1:21" s="24" customFormat="1" ht="20" customHeight="1">
      <c r="A2" s="22" t="s">
        <v>25</v>
      </c>
      <c r="B2" s="25" t="s">
        <v>68</v>
      </c>
      <c r="C2" s="25" t="s">
        <v>69</v>
      </c>
      <c r="D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1" ht="20" customHeight="1">
      <c r="A3" s="55" t="s">
        <v>62</v>
      </c>
      <c r="B3" s="52">
        <v>16</v>
      </c>
      <c r="C3" s="52">
        <v>12</v>
      </c>
      <c r="D3" s="17"/>
      <c r="E3" s="49"/>
      <c r="F3" s="49"/>
      <c r="G3" s="17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0" customHeight="1">
      <c r="A4" s="55"/>
      <c r="B4" s="52">
        <v>19</v>
      </c>
      <c r="C4" s="52">
        <v>17</v>
      </c>
      <c r="E4" s="49"/>
      <c r="F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20" customHeight="1">
      <c r="A5" s="55"/>
      <c r="B5" s="52">
        <v>15</v>
      </c>
      <c r="C5" s="52">
        <v>11</v>
      </c>
      <c r="E5" s="49"/>
      <c r="F5" s="49"/>
    </row>
    <row r="6" spans="1:21" ht="20" customHeight="1">
      <c r="A6" s="55"/>
      <c r="B6" s="52">
        <v>10</v>
      </c>
      <c r="C6" s="52">
        <v>13</v>
      </c>
      <c r="E6" s="49"/>
      <c r="F6" s="49"/>
    </row>
    <row r="7" spans="1:21" ht="20" customHeight="1">
      <c r="A7" s="55"/>
      <c r="B7" s="52">
        <v>14</v>
      </c>
      <c r="C7" s="52">
        <v>15</v>
      </c>
      <c r="E7" s="49"/>
      <c r="F7" s="49"/>
    </row>
    <row r="8" spans="1:21" ht="20" customHeight="1">
      <c r="A8" s="55"/>
      <c r="B8" s="52">
        <v>11</v>
      </c>
      <c r="C8" s="52">
        <v>9</v>
      </c>
      <c r="E8" s="49"/>
      <c r="F8" s="49"/>
    </row>
    <row r="9" spans="1:21" ht="20" customHeight="1">
      <c r="A9" s="55"/>
      <c r="B9" s="52">
        <v>13</v>
      </c>
      <c r="C9" s="52">
        <v>12</v>
      </c>
      <c r="E9" s="49"/>
      <c r="F9" s="49"/>
    </row>
    <row r="10" spans="1:21" ht="20" customHeight="1">
      <c r="A10" s="55" t="s">
        <v>61</v>
      </c>
      <c r="B10" s="52">
        <v>16</v>
      </c>
      <c r="C10" s="52">
        <v>9</v>
      </c>
    </row>
    <row r="11" spans="1:21" ht="20" customHeight="1">
      <c r="A11" s="55"/>
      <c r="B11" s="52">
        <v>15</v>
      </c>
      <c r="C11" s="52">
        <v>11</v>
      </c>
      <c r="E11" s="49"/>
      <c r="F11" s="49"/>
    </row>
    <row r="12" spans="1:21" ht="20" customHeight="1">
      <c r="A12" s="55"/>
      <c r="B12" s="52">
        <v>13</v>
      </c>
      <c r="C12" s="52">
        <v>7</v>
      </c>
      <c r="E12" s="49"/>
      <c r="F12" s="49"/>
    </row>
    <row r="13" spans="1:21" ht="20" customHeight="1">
      <c r="A13" s="55"/>
      <c r="B13" s="52">
        <v>13</v>
      </c>
      <c r="C13" s="52">
        <v>12</v>
      </c>
      <c r="E13" s="49"/>
      <c r="F13" s="49"/>
    </row>
    <row r="14" spans="1:21" ht="20" customHeight="1">
      <c r="A14" s="55"/>
      <c r="B14" s="52">
        <v>12</v>
      </c>
      <c r="C14" s="52">
        <v>6</v>
      </c>
      <c r="E14" s="49"/>
      <c r="F14" s="49"/>
    </row>
    <row r="15" spans="1:21" ht="20" customHeight="1">
      <c r="A15" s="55"/>
      <c r="B15" s="52">
        <v>9</v>
      </c>
      <c r="C15" s="52">
        <v>11</v>
      </c>
      <c r="E15" s="49"/>
      <c r="F15" s="49"/>
    </row>
    <row r="16" spans="1:21" ht="20" customHeight="1">
      <c r="A16" s="55"/>
      <c r="B16" s="52">
        <v>8</v>
      </c>
      <c r="C16" s="52">
        <v>8</v>
      </c>
      <c r="E16" s="49"/>
      <c r="F16" s="49"/>
    </row>
    <row r="17" spans="1:15" ht="20" customHeight="1">
      <c r="E17" s="49"/>
      <c r="F17" s="49"/>
    </row>
    <row r="18" spans="1:15" ht="20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20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3">
    <mergeCell ref="B1:C1"/>
    <mergeCell ref="A3:A9"/>
    <mergeCell ref="A10:A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1099-1D9F-AC4C-BC3A-B920BC83B77D}">
  <dimension ref="A1:E18"/>
  <sheetViews>
    <sheetView workbookViewId="0">
      <selection activeCell="H8" sqref="H8"/>
    </sheetView>
  </sheetViews>
  <sheetFormatPr baseColWidth="10" defaultRowHeight="20" customHeight="1"/>
  <cols>
    <col min="1" max="2" width="10.83203125" style="23"/>
    <col min="3" max="3" width="3.1640625" style="23" customWidth="1"/>
    <col min="4" max="16384" width="10.83203125" style="23"/>
  </cols>
  <sheetData>
    <row r="1" spans="1:5" ht="20" customHeight="1">
      <c r="A1" s="61" t="s">
        <v>47</v>
      </c>
      <c r="B1" s="61"/>
      <c r="C1" s="15"/>
      <c r="D1" s="61" t="s">
        <v>48</v>
      </c>
      <c r="E1" s="61"/>
    </row>
    <row r="2" spans="1:5" s="24" customFormat="1" ht="20" customHeight="1">
      <c r="A2" s="24" t="s">
        <v>62</v>
      </c>
      <c r="B2" s="24" t="s">
        <v>61</v>
      </c>
      <c r="C2" s="22"/>
      <c r="D2" s="24" t="s">
        <v>62</v>
      </c>
      <c r="E2" s="24" t="s">
        <v>61</v>
      </c>
    </row>
    <row r="3" spans="1:5" ht="20" customHeight="1">
      <c r="A3" s="18">
        <v>0.48170499999999999</v>
      </c>
      <c r="B3" s="18">
        <v>0.120864</v>
      </c>
      <c r="C3" s="1"/>
      <c r="D3" s="18">
        <v>1.0678799999999999</v>
      </c>
      <c r="E3" s="18">
        <v>2.0161539999999998</v>
      </c>
    </row>
    <row r="4" spans="1:5" ht="20" customHeight="1">
      <c r="A4" s="18">
        <v>0.41598000000000002</v>
      </c>
      <c r="B4" s="18">
        <v>0.18752099999999999</v>
      </c>
      <c r="C4" s="1"/>
      <c r="D4" s="18">
        <v>1.2479530000000001</v>
      </c>
      <c r="E4" s="18">
        <v>1.2904880000000001</v>
      </c>
    </row>
    <row r="5" spans="1:5" ht="20" customHeight="1">
      <c r="A5" s="18">
        <v>0.22095000000000001</v>
      </c>
      <c r="B5" s="18">
        <v>0.17965700000000001</v>
      </c>
      <c r="C5" s="1"/>
      <c r="D5" s="18">
        <v>1.2222219999999999</v>
      </c>
      <c r="E5" s="18">
        <v>1.786084</v>
      </c>
    </row>
    <row r="6" spans="1:5" ht="20" customHeight="1">
      <c r="A6" s="18">
        <v>0.58304</v>
      </c>
      <c r="B6" s="18">
        <v>0.119689</v>
      </c>
      <c r="C6" s="1"/>
      <c r="D6" s="18">
        <v>0.71655500000000005</v>
      </c>
      <c r="E6" s="18">
        <v>1.0770519999999999</v>
      </c>
    </row>
    <row r="7" spans="1:5" ht="20" customHeight="1">
      <c r="A7" s="18">
        <v>0.39566299999999999</v>
      </c>
      <c r="B7" s="18">
        <v>0.54623299999999997</v>
      </c>
      <c r="C7" s="1"/>
      <c r="D7" s="18">
        <v>1.0687599999999999</v>
      </c>
      <c r="E7" s="18">
        <v>1.0523610000000001</v>
      </c>
    </row>
    <row r="8" spans="1:5" ht="20" customHeight="1">
      <c r="A8" s="18">
        <v>1.3147960000000001</v>
      </c>
      <c r="B8" s="18">
        <v>0.48855900000000002</v>
      </c>
      <c r="C8" s="1"/>
      <c r="D8" s="18">
        <v>0.76920599999999995</v>
      </c>
      <c r="E8" s="18">
        <v>1.3280860000000001</v>
      </c>
    </row>
    <row r="9" spans="1:5" ht="20" customHeight="1">
      <c r="A9" s="18">
        <v>1.3003309999999999</v>
      </c>
      <c r="B9" s="18">
        <v>0.383988</v>
      </c>
      <c r="C9" s="1"/>
      <c r="D9" s="18">
        <v>0.90742500000000004</v>
      </c>
      <c r="E9" s="18">
        <v>1.1169770000000001</v>
      </c>
    </row>
    <row r="10" spans="1:5" ht="20" customHeight="1">
      <c r="B10" s="18">
        <v>0.35047299999999998</v>
      </c>
      <c r="C10" s="1"/>
      <c r="E10" s="18">
        <v>1.072516</v>
      </c>
    </row>
    <row r="11" spans="1:5" ht="20" customHeight="1">
      <c r="C11" s="1"/>
    </row>
    <row r="12" spans="1:5" ht="20" customHeight="1">
      <c r="C12" s="1"/>
    </row>
    <row r="13" spans="1:5" ht="20" customHeight="1">
      <c r="C13" s="1"/>
    </row>
    <row r="14" spans="1:5" ht="20" customHeight="1">
      <c r="C14" s="1"/>
    </row>
    <row r="15" spans="1:5" ht="20" customHeight="1">
      <c r="C15" s="1"/>
    </row>
    <row r="16" spans="1:5" ht="20" customHeight="1">
      <c r="C16" s="1"/>
    </row>
    <row r="17" spans="3:4" ht="20" customHeight="1">
      <c r="C17" s="1"/>
    </row>
    <row r="18" spans="3:4" ht="20" customHeight="1">
      <c r="D18" s="19"/>
    </row>
  </sheetData>
  <mergeCells count="2">
    <mergeCell ref="A1:B1"/>
    <mergeCell ref="D1: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AE85-E232-3749-9F67-EEA4EAE3C8AC}">
  <dimension ref="A1:S21"/>
  <sheetViews>
    <sheetView workbookViewId="0">
      <selection activeCell="K13" sqref="K13"/>
    </sheetView>
  </sheetViews>
  <sheetFormatPr baseColWidth="10" defaultColWidth="11.6640625" defaultRowHeight="20" customHeight="1"/>
  <cols>
    <col min="1" max="4" width="11.6640625" style="16"/>
    <col min="5" max="5" width="3.83203125" style="16" customWidth="1"/>
    <col min="6" max="16384" width="11.6640625" style="16"/>
  </cols>
  <sheetData>
    <row r="1" spans="1:19" ht="20" customHeight="1">
      <c r="A1" s="20"/>
      <c r="B1" s="61" t="s">
        <v>55</v>
      </c>
      <c r="C1" s="61"/>
      <c r="D1" s="61"/>
      <c r="F1" s="61" t="s">
        <v>59</v>
      </c>
      <c r="G1" s="61"/>
      <c r="H1" s="61"/>
    </row>
    <row r="2" spans="1:19" ht="20" customHeight="1">
      <c r="A2" s="22" t="s">
        <v>25</v>
      </c>
      <c r="B2" s="22" t="s">
        <v>56</v>
      </c>
      <c r="C2" s="22" t="s">
        <v>57</v>
      </c>
      <c r="D2" s="22" t="s">
        <v>58</v>
      </c>
      <c r="F2" s="22" t="s">
        <v>56</v>
      </c>
      <c r="G2" s="22" t="s">
        <v>57</v>
      </c>
      <c r="H2" s="22" t="s">
        <v>58</v>
      </c>
    </row>
    <row r="3" spans="1:19" ht="20" customHeight="1">
      <c r="A3" s="62" t="s">
        <v>62</v>
      </c>
      <c r="B3" s="12">
        <v>1.2414000000000001</v>
      </c>
      <c r="C3" s="12">
        <v>1.0512999999999999</v>
      </c>
      <c r="D3" s="12">
        <v>0.15759999999999999</v>
      </c>
      <c r="E3" s="9"/>
      <c r="F3" s="12">
        <v>0.97360000000000002</v>
      </c>
      <c r="G3" s="12">
        <v>0.60009999999999997</v>
      </c>
      <c r="H3" s="12">
        <v>0.24030000000000001</v>
      </c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" customHeight="1">
      <c r="A4" s="62"/>
      <c r="B4" s="12">
        <v>1.0651999999999999</v>
      </c>
      <c r="C4" s="12">
        <v>0.4844</v>
      </c>
      <c r="D4" s="12">
        <v>7.0300000000000001E-2</v>
      </c>
      <c r="E4" s="9"/>
      <c r="F4" s="12">
        <v>0.95209999999999995</v>
      </c>
      <c r="G4" s="12">
        <v>0.54779999999999995</v>
      </c>
      <c r="H4" s="12">
        <v>0.14050000000000001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" customHeight="1">
      <c r="A5" s="62"/>
      <c r="B5" s="12">
        <v>0.98350000000000004</v>
      </c>
      <c r="C5" s="12">
        <v>0.82</v>
      </c>
      <c r="D5" s="12">
        <v>0.14899999999999999</v>
      </c>
      <c r="E5" s="9"/>
      <c r="F5" s="12">
        <v>0.98</v>
      </c>
      <c r="G5" s="12">
        <v>0.59770000000000001</v>
      </c>
      <c r="H5" s="12">
        <v>0.12740000000000001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" customHeight="1">
      <c r="A6" s="62"/>
      <c r="B6" s="12">
        <v>0.91490000000000005</v>
      </c>
      <c r="C6" s="12">
        <v>0.73829999999999996</v>
      </c>
      <c r="D6" s="12">
        <v>9.0999999999999998E-2</v>
      </c>
      <c r="F6" s="12">
        <v>1.1067</v>
      </c>
      <c r="G6" s="12">
        <v>0.60350000000000004</v>
      </c>
      <c r="H6" s="12">
        <v>0.13500000000000001</v>
      </c>
    </row>
    <row r="7" spans="1:19" ht="20" customHeight="1">
      <c r="A7" s="62"/>
      <c r="B7" s="12">
        <v>0.90380000000000005</v>
      </c>
      <c r="C7" s="12">
        <v>0.64170000000000005</v>
      </c>
      <c r="D7" s="12">
        <v>8.6099999999999996E-2</v>
      </c>
      <c r="F7" s="12">
        <v>1.0052000000000001</v>
      </c>
      <c r="G7" s="12">
        <v>0.59209999999999996</v>
      </c>
      <c r="H7" s="12">
        <v>0.1381</v>
      </c>
    </row>
    <row r="8" spans="1:19" ht="20" customHeight="1">
      <c r="A8" s="62"/>
      <c r="B8" s="12">
        <v>0.95579999999999998</v>
      </c>
      <c r="C8" s="12">
        <v>0.56830000000000003</v>
      </c>
      <c r="D8" s="12">
        <v>7.9399999999999998E-2</v>
      </c>
      <c r="F8" s="12">
        <v>0.98440000000000005</v>
      </c>
      <c r="G8" s="12">
        <v>0.56830000000000003</v>
      </c>
      <c r="H8" s="12">
        <v>0.1424</v>
      </c>
    </row>
    <row r="9" spans="1:19" ht="20" customHeight="1">
      <c r="A9" s="62"/>
      <c r="B9" s="12">
        <v>0.97289999999999999</v>
      </c>
      <c r="C9" s="12">
        <v>0.52629999999999999</v>
      </c>
      <c r="D9" s="12">
        <v>7.2099999999999997E-2</v>
      </c>
      <c r="F9" s="12">
        <v>1.0053000000000001</v>
      </c>
      <c r="G9" s="12">
        <v>0.58199999999999996</v>
      </c>
      <c r="H9" s="12">
        <v>0.13769999999999999</v>
      </c>
    </row>
    <row r="10" spans="1:19" ht="20" customHeight="1">
      <c r="A10" s="62" t="s">
        <v>61</v>
      </c>
      <c r="B10" s="12">
        <v>0.55379999999999996</v>
      </c>
      <c r="C10" s="12">
        <v>0.1308</v>
      </c>
      <c r="D10" s="12">
        <v>0.1171</v>
      </c>
      <c r="F10" s="12">
        <v>1.0108999999999999</v>
      </c>
      <c r="G10" s="12">
        <v>0.30159999999999998</v>
      </c>
      <c r="H10" s="12">
        <v>0.1333</v>
      </c>
    </row>
    <row r="11" spans="1:19" ht="20" customHeight="1">
      <c r="A11" s="62"/>
      <c r="B11" s="12">
        <v>0.60440000000000005</v>
      </c>
      <c r="C11" s="12">
        <v>0.14660000000000001</v>
      </c>
      <c r="D11" s="12">
        <v>0.12239999999999999</v>
      </c>
      <c r="F11" s="12">
        <v>0.55610000000000004</v>
      </c>
      <c r="G11" s="12">
        <v>0.25900000000000001</v>
      </c>
      <c r="H11" s="12">
        <v>0.19600000000000001</v>
      </c>
    </row>
    <row r="12" spans="1:19" ht="20" customHeight="1">
      <c r="A12" s="62"/>
      <c r="B12" s="12">
        <v>0.48320000000000002</v>
      </c>
      <c r="C12" s="12">
        <v>0.15110000000000001</v>
      </c>
      <c r="D12" s="12">
        <v>8.1199999999999994E-2</v>
      </c>
      <c r="F12" s="12">
        <v>0.53339999999999999</v>
      </c>
      <c r="G12" s="12">
        <v>0.1784</v>
      </c>
      <c r="H12" s="12">
        <v>0.14249999999999999</v>
      </c>
    </row>
    <row r="13" spans="1:19" ht="20" customHeight="1">
      <c r="A13" s="62"/>
      <c r="B13" s="12">
        <v>0.59699999999999998</v>
      </c>
      <c r="C13" s="12">
        <v>0.22040000000000001</v>
      </c>
      <c r="D13" s="12">
        <v>0.12609999999999999</v>
      </c>
      <c r="F13" s="12">
        <v>0.74480000000000002</v>
      </c>
      <c r="G13" s="12">
        <v>0.2913</v>
      </c>
      <c r="H13" s="12">
        <v>0.1976</v>
      </c>
    </row>
    <row r="14" spans="1:19" ht="20" customHeight="1">
      <c r="A14" s="62"/>
      <c r="B14" s="12">
        <v>0.63900000000000001</v>
      </c>
      <c r="C14" s="12">
        <v>0.13950000000000001</v>
      </c>
      <c r="D14" s="12">
        <v>0.1212</v>
      </c>
      <c r="F14" s="12">
        <v>0.62129999999999996</v>
      </c>
      <c r="G14" s="12">
        <v>0.25069999999999998</v>
      </c>
      <c r="H14" s="12">
        <v>0.21590000000000001</v>
      </c>
    </row>
    <row r="15" spans="1:19" ht="20" customHeight="1">
      <c r="A15" s="62"/>
      <c r="B15" s="12">
        <v>0.48920000000000002</v>
      </c>
      <c r="C15" s="12">
        <v>0.14069999999999999</v>
      </c>
      <c r="D15" s="12">
        <v>2.53E-2</v>
      </c>
      <c r="F15" s="12">
        <v>0.54830000000000001</v>
      </c>
      <c r="G15" s="12">
        <v>0.1542</v>
      </c>
      <c r="H15" s="12">
        <v>7.2999999999999995E-2</v>
      </c>
    </row>
    <row r="16" spans="1:19" ht="20" customHeight="1">
      <c r="A16" s="62"/>
      <c r="B16" s="12">
        <v>0.67059999999999997</v>
      </c>
      <c r="C16" s="12">
        <v>0.1905</v>
      </c>
      <c r="D16" s="12">
        <v>0.1188</v>
      </c>
      <c r="F16" s="12">
        <v>0.68359999999999999</v>
      </c>
      <c r="G16" s="12">
        <v>0.22950000000000001</v>
      </c>
      <c r="H16" s="12">
        <v>0.1084</v>
      </c>
    </row>
    <row r="17" spans="1:15" ht="20" customHeight="1">
      <c r="A17" s="62"/>
      <c r="B17" s="12">
        <v>0.52710000000000001</v>
      </c>
      <c r="C17" s="12">
        <v>0.1308</v>
      </c>
      <c r="D17" s="12">
        <v>9.5299999999999996E-2</v>
      </c>
      <c r="F17" s="12">
        <v>0.54200000000000004</v>
      </c>
      <c r="G17" s="12">
        <v>0.20530000000000001</v>
      </c>
      <c r="H17" s="12">
        <v>0.15670000000000001</v>
      </c>
    </row>
    <row r="19" spans="1:15" ht="20" customHeight="1">
      <c r="A19" s="48"/>
      <c r="B19" s="48"/>
      <c r="C19" s="48"/>
      <c r="D19" s="48"/>
      <c r="E19" s="48"/>
      <c r="F19" s="48"/>
      <c r="G19" s="48"/>
      <c r="H19" s="48"/>
      <c r="I19" s="9"/>
      <c r="J19" s="9"/>
      <c r="K19" s="9"/>
      <c r="L19" s="9"/>
      <c r="M19" s="9"/>
      <c r="N19" s="9"/>
      <c r="O19" s="9"/>
    </row>
    <row r="20" spans="1:15" ht="20" customHeight="1">
      <c r="A20" s="48"/>
      <c r="B20" s="48"/>
      <c r="C20" s="48"/>
      <c r="D20" s="48"/>
      <c r="E20" s="48"/>
      <c r="F20" s="48"/>
      <c r="G20" s="48"/>
      <c r="H20" s="48"/>
      <c r="I20" s="9"/>
      <c r="J20" s="9"/>
      <c r="K20" s="9"/>
      <c r="L20" s="9"/>
      <c r="M20" s="9"/>
      <c r="N20" s="9"/>
      <c r="O20" s="9"/>
    </row>
    <row r="21" spans="1:15" ht="20" customHeight="1">
      <c r="A21" s="48"/>
      <c r="B21" s="48"/>
      <c r="C21" s="48"/>
      <c r="D21" s="48"/>
      <c r="E21" s="48"/>
      <c r="F21" s="48"/>
      <c r="G21" s="48"/>
      <c r="H21" s="48"/>
      <c r="I21" s="9"/>
      <c r="J21" s="9"/>
      <c r="K21" s="9"/>
      <c r="L21" s="9"/>
      <c r="M21" s="9"/>
      <c r="N21" s="9"/>
      <c r="O21" s="9"/>
    </row>
  </sheetData>
  <mergeCells count="4">
    <mergeCell ref="B1:D1"/>
    <mergeCell ref="F1:H1"/>
    <mergeCell ref="A3:A9"/>
    <mergeCell ref="A10:A17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D6E2-CABB-DF48-8332-8C134D3B42E6}">
  <dimension ref="A1:P17"/>
  <sheetViews>
    <sheetView workbookViewId="0">
      <selection activeCell="G13" sqref="G13"/>
    </sheetView>
  </sheetViews>
  <sheetFormatPr baseColWidth="10" defaultRowHeight="20" customHeight="1"/>
  <cols>
    <col min="1" max="16384" width="10.83203125" style="23"/>
  </cols>
  <sheetData>
    <row r="1" spans="1:16" ht="20" customHeight="1">
      <c r="A1" s="63" t="s">
        <v>60</v>
      </c>
      <c r="B1" s="63"/>
      <c r="C1" s="63"/>
      <c r="D1" s="63"/>
    </row>
    <row r="2" spans="1:16" s="24" customFormat="1" ht="20" customHeight="1">
      <c r="A2" s="64" t="s">
        <v>62</v>
      </c>
      <c r="B2" s="64"/>
      <c r="C2" s="65" t="s">
        <v>61</v>
      </c>
      <c r="D2" s="65"/>
    </row>
    <row r="3" spans="1:16" s="24" customFormat="1" ht="20" customHeight="1">
      <c r="A3" s="26" t="s">
        <v>44</v>
      </c>
      <c r="B3" s="27" t="s">
        <v>45</v>
      </c>
      <c r="C3" s="24" t="s">
        <v>44</v>
      </c>
      <c r="D3" s="24" t="s">
        <v>45</v>
      </c>
    </row>
    <row r="4" spans="1:16" ht="20" customHeight="1">
      <c r="A4" s="53">
        <v>186.833</v>
      </c>
      <c r="B4" s="53">
        <v>137.833</v>
      </c>
      <c r="C4" s="53">
        <v>165.042</v>
      </c>
      <c r="D4" s="53">
        <v>106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0" customHeight="1">
      <c r="A5" s="53">
        <v>182.583</v>
      </c>
      <c r="B5" s="53">
        <v>137.625</v>
      </c>
      <c r="C5" s="53">
        <v>185.958</v>
      </c>
      <c r="D5" s="53">
        <v>128.625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0" customHeight="1">
      <c r="A6" s="53">
        <v>186.667</v>
      </c>
      <c r="B6" s="53">
        <v>140.708</v>
      </c>
      <c r="C6" s="53">
        <v>204.458</v>
      </c>
      <c r="D6" s="53">
        <v>133.708</v>
      </c>
    </row>
    <row r="7" spans="1:16" ht="20" customHeight="1">
      <c r="A7" s="53">
        <v>202.75</v>
      </c>
      <c r="B7" s="53">
        <v>154.375</v>
      </c>
      <c r="C7" s="53">
        <v>141.833</v>
      </c>
      <c r="D7" s="53">
        <v>112.25</v>
      </c>
    </row>
    <row r="8" spans="1:16" ht="20" customHeight="1">
      <c r="A8" s="53">
        <v>189.375</v>
      </c>
      <c r="B8" s="53">
        <v>139.958</v>
      </c>
      <c r="C8" s="53">
        <v>172.083</v>
      </c>
      <c r="D8" s="53">
        <v>114.5</v>
      </c>
    </row>
    <row r="9" spans="1:16" ht="20" customHeight="1">
      <c r="A9" s="54"/>
      <c r="B9" s="53"/>
      <c r="C9" s="53">
        <v>183.833</v>
      </c>
      <c r="D9" s="53">
        <v>121.833</v>
      </c>
    </row>
    <row r="10" spans="1:16" ht="20" customHeight="1">
      <c r="A10" s="1"/>
      <c r="B10" s="18"/>
    </row>
    <row r="11" spans="1:16" ht="20" customHeight="1">
      <c r="A11" s="1"/>
      <c r="B11" s="18"/>
    </row>
    <row r="12" spans="1:16" ht="20" customHeight="1">
      <c r="A12" s="1"/>
      <c r="B12" s="18"/>
    </row>
    <row r="13" spans="1:16" ht="20" customHeight="1">
      <c r="A13" s="1"/>
      <c r="B13" s="18"/>
    </row>
    <row r="14" spans="1:16" ht="20" customHeight="1">
      <c r="A14" s="1"/>
      <c r="B14" s="18"/>
    </row>
    <row r="15" spans="1:16" ht="20" customHeight="1">
      <c r="A15" s="1"/>
      <c r="B15" s="18"/>
    </row>
    <row r="16" spans="1:16" ht="20" customHeight="1">
      <c r="A16" s="1"/>
      <c r="B16" s="18"/>
    </row>
    <row r="17" spans="1:2" ht="20" customHeight="1">
      <c r="A17" s="1"/>
      <c r="B17" s="18"/>
    </row>
  </sheetData>
  <mergeCells count="3">
    <mergeCell ref="A1:D1"/>
    <mergeCell ref="A2:B2"/>
    <mergeCell ref="C2:D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C0B3-D517-F24F-BCE6-C194209E73AF}">
  <dimension ref="A1:Z36"/>
  <sheetViews>
    <sheetView tabSelected="1" topLeftCell="L1" workbookViewId="0">
      <selection activeCell="AB8" sqref="AB8"/>
    </sheetView>
  </sheetViews>
  <sheetFormatPr baseColWidth="10" defaultColWidth="9" defaultRowHeight="20" customHeight="1"/>
  <cols>
    <col min="1" max="4" width="9" style="16"/>
    <col min="5" max="5" width="2.6640625" style="16" customWidth="1"/>
    <col min="6" max="8" width="9" style="16"/>
    <col min="9" max="9" width="3.1640625" style="16" customWidth="1"/>
    <col min="10" max="12" width="9" style="16"/>
    <col min="13" max="13" width="2.83203125" style="16" customWidth="1"/>
    <col min="14" max="16" width="9" style="16"/>
    <col min="17" max="17" width="3" style="16" customWidth="1"/>
    <col min="18" max="20" width="9" style="16"/>
    <col min="21" max="21" width="2.5" style="16" customWidth="1"/>
    <col min="22" max="16384" width="9" style="16"/>
  </cols>
  <sheetData>
    <row r="1" spans="1:24" ht="20" customHeight="1">
      <c r="A1" s="20"/>
      <c r="B1" s="63" t="s">
        <v>63</v>
      </c>
      <c r="C1" s="63"/>
      <c r="D1" s="63"/>
      <c r="F1" s="63" t="s">
        <v>64</v>
      </c>
      <c r="G1" s="63"/>
      <c r="H1" s="63"/>
      <c r="J1" s="63" t="s">
        <v>60</v>
      </c>
      <c r="K1" s="63"/>
      <c r="L1" s="63"/>
      <c r="N1" s="63" t="s">
        <v>65</v>
      </c>
      <c r="O1" s="63"/>
      <c r="P1" s="63"/>
      <c r="R1" s="63" t="s">
        <v>67</v>
      </c>
      <c r="S1" s="63"/>
      <c r="T1" s="63"/>
      <c r="V1" s="63" t="s">
        <v>66</v>
      </c>
      <c r="W1" s="63"/>
      <c r="X1" s="63"/>
    </row>
    <row r="2" spans="1:24" ht="20" customHeight="1">
      <c r="A2" s="22" t="s">
        <v>25</v>
      </c>
      <c r="B2" s="22" t="s">
        <v>56</v>
      </c>
      <c r="C2" s="22" t="s">
        <v>57</v>
      </c>
      <c r="D2" s="22" t="s">
        <v>58</v>
      </c>
      <c r="F2" s="22" t="s">
        <v>56</v>
      </c>
      <c r="G2" s="22" t="s">
        <v>57</v>
      </c>
      <c r="H2" s="22" t="s">
        <v>58</v>
      </c>
      <c r="J2" s="22" t="s">
        <v>56</v>
      </c>
      <c r="K2" s="22" t="s">
        <v>57</v>
      </c>
      <c r="L2" s="22" t="s">
        <v>58</v>
      </c>
      <c r="N2" s="22" t="s">
        <v>56</v>
      </c>
      <c r="O2" s="22" t="s">
        <v>57</v>
      </c>
      <c r="P2" s="22" t="s">
        <v>58</v>
      </c>
      <c r="R2" s="22" t="s">
        <v>56</v>
      </c>
      <c r="S2" s="22" t="s">
        <v>57</v>
      </c>
      <c r="T2" s="22" t="s">
        <v>58</v>
      </c>
      <c r="V2" s="22" t="s">
        <v>56</v>
      </c>
      <c r="W2" s="22" t="s">
        <v>57</v>
      </c>
      <c r="X2" s="22" t="s">
        <v>58</v>
      </c>
    </row>
    <row r="3" spans="1:24" ht="20" customHeight="1">
      <c r="A3" s="62" t="s">
        <v>62</v>
      </c>
      <c r="B3" s="12">
        <v>1.7425215999999999</v>
      </c>
      <c r="C3" s="12">
        <v>0.21425843999999999</v>
      </c>
      <c r="D3" s="12">
        <v>0.23573024000000001</v>
      </c>
      <c r="F3" s="12">
        <v>1.610786316</v>
      </c>
      <c r="G3" s="12">
        <v>0.39857406000000001</v>
      </c>
      <c r="H3" s="12">
        <v>0.15136024100000001</v>
      </c>
      <c r="J3" s="12">
        <v>3.3005111970000001</v>
      </c>
      <c r="K3" s="12">
        <v>0.79770444200000001</v>
      </c>
      <c r="L3" s="12">
        <v>0.52610277800000005</v>
      </c>
      <c r="N3" s="12">
        <v>1.72443997036882</v>
      </c>
      <c r="O3" s="12">
        <v>3.63742566163564</v>
      </c>
      <c r="P3" s="12">
        <v>0.65169884918995002</v>
      </c>
      <c r="R3" s="12">
        <v>1.2475897178717299</v>
      </c>
      <c r="S3" s="12">
        <v>1.53592371708583</v>
      </c>
      <c r="T3" s="12">
        <v>0.85907354116373003</v>
      </c>
      <c r="V3" s="12">
        <v>1.1971984829</v>
      </c>
      <c r="W3" s="12">
        <v>1.5324608059</v>
      </c>
      <c r="X3" s="12">
        <v>1.1029932076</v>
      </c>
    </row>
    <row r="4" spans="1:24" ht="20" customHeight="1">
      <c r="A4" s="62"/>
      <c r="B4" s="12">
        <v>1.5803183700000001</v>
      </c>
      <c r="C4" s="12">
        <v>1.5214832899999999</v>
      </c>
      <c r="D4" s="12">
        <v>0.52505462000000003</v>
      </c>
      <c r="F4" s="12">
        <v>1.230239115</v>
      </c>
      <c r="G4" s="12">
        <v>1.9858571169999999</v>
      </c>
      <c r="H4" s="12">
        <v>0.75177219500000003</v>
      </c>
      <c r="J4" s="12">
        <v>1.0610298869999999</v>
      </c>
      <c r="K4" s="12">
        <v>1.1142562579999999</v>
      </c>
      <c r="L4" s="12">
        <v>1.584922572</v>
      </c>
      <c r="N4" s="12">
        <v>0.59285893743205997</v>
      </c>
      <c r="O4" s="12">
        <v>0.71186277925589003</v>
      </c>
      <c r="P4" s="12">
        <v>2.10241167165066</v>
      </c>
      <c r="R4" s="12">
        <v>1.3285612103303699</v>
      </c>
      <c r="S4" s="12">
        <v>1.0416183135225501</v>
      </c>
      <c r="T4" s="12">
        <v>0.77192870005267999</v>
      </c>
      <c r="V4" s="12">
        <v>1.6938869084999999</v>
      </c>
      <c r="W4" s="12">
        <v>1.4508451748</v>
      </c>
      <c r="X4" s="12">
        <v>0.452538726</v>
      </c>
    </row>
    <row r="5" spans="1:24" ht="20" customHeight="1">
      <c r="A5" s="62"/>
      <c r="B5" s="12">
        <v>1.3606455500000001</v>
      </c>
      <c r="C5" s="12">
        <v>0.88765978000000001</v>
      </c>
      <c r="D5" s="12">
        <v>6.8108360000000007E-2</v>
      </c>
      <c r="F5" s="12">
        <v>0.68577748999999999</v>
      </c>
      <c r="G5" s="12">
        <v>0.65492102500000005</v>
      </c>
      <c r="H5" s="12">
        <v>9.8292225999999996E-2</v>
      </c>
      <c r="J5" s="12">
        <v>0.97059829900000005</v>
      </c>
      <c r="K5" s="12">
        <v>1.5466670389999999</v>
      </c>
      <c r="L5" s="12">
        <v>0.39512739099999999</v>
      </c>
      <c r="N5" s="12">
        <v>0.88639873889595</v>
      </c>
      <c r="O5" s="12">
        <v>0.52126399359485998</v>
      </c>
      <c r="P5" s="12">
        <v>1.7063853744744899</v>
      </c>
      <c r="R5" s="12">
        <v>1.0733337423914799</v>
      </c>
      <c r="S5" s="12">
        <v>1.13002424551113</v>
      </c>
      <c r="T5" s="12">
        <v>0.79163269578890005</v>
      </c>
      <c r="V5" s="12">
        <v>1.6873938043000001</v>
      </c>
      <c r="W5" s="12">
        <v>0.1198256308</v>
      </c>
      <c r="X5" s="12">
        <v>0.92620904209999999</v>
      </c>
    </row>
    <row r="6" spans="1:24" ht="20" customHeight="1">
      <c r="A6" s="62"/>
      <c r="B6" s="12">
        <v>0.97105609999999998</v>
      </c>
      <c r="C6" s="12">
        <v>0.57645908000000001</v>
      </c>
      <c r="D6" s="12">
        <v>0.30526488000000002</v>
      </c>
      <c r="F6" s="12">
        <v>1.296621829</v>
      </c>
      <c r="G6" s="12">
        <v>1.3171239269999999</v>
      </c>
      <c r="H6" s="12">
        <v>0.209193566</v>
      </c>
      <c r="J6" s="12">
        <v>1.127389389</v>
      </c>
      <c r="K6" s="12">
        <v>1.7148254460000001</v>
      </c>
      <c r="L6" s="12">
        <v>0.84369753999999997</v>
      </c>
      <c r="N6" s="12">
        <v>1.32499913516565</v>
      </c>
      <c r="O6" s="12">
        <v>1.2516725352069999</v>
      </c>
      <c r="P6" s="12">
        <v>1.1170601971397101</v>
      </c>
      <c r="R6" s="12">
        <v>0.95152818511440995</v>
      </c>
      <c r="S6" s="12">
        <v>1.1014635361115701</v>
      </c>
      <c r="T6" s="12">
        <v>0.78986905502893001</v>
      </c>
      <c r="V6" s="12">
        <v>1.1168216082</v>
      </c>
      <c r="W6" s="12">
        <v>1.1107666312</v>
      </c>
      <c r="X6" s="12">
        <v>0.56883441619999997</v>
      </c>
    </row>
    <row r="7" spans="1:24" ht="20" customHeight="1">
      <c r="A7" s="62"/>
      <c r="B7" s="12">
        <v>0.72048597000000003</v>
      </c>
      <c r="C7" s="12">
        <v>1.07275919</v>
      </c>
      <c r="D7" s="12">
        <v>0.23585961</v>
      </c>
      <c r="F7" s="12">
        <v>0.86842348199999997</v>
      </c>
      <c r="G7" s="12">
        <v>1.111990788</v>
      </c>
      <c r="H7" s="12">
        <v>1.0296968989999999</v>
      </c>
      <c r="J7" s="12">
        <v>0.70414898500000001</v>
      </c>
      <c r="K7" s="12">
        <v>0.97547641900000004</v>
      </c>
      <c r="L7" s="12">
        <v>3.167675069</v>
      </c>
      <c r="N7" s="12">
        <v>1.15294908586638</v>
      </c>
      <c r="O7" s="12">
        <v>3.1157729948432098</v>
      </c>
      <c r="P7" s="12">
        <v>1.1782171908417101</v>
      </c>
      <c r="R7" s="12">
        <v>0.90676055014818002</v>
      </c>
      <c r="S7" s="12">
        <v>1.0847920883200599</v>
      </c>
      <c r="T7" s="12">
        <v>0.58228655868988</v>
      </c>
      <c r="V7" s="12">
        <v>0.35644063860000003</v>
      </c>
      <c r="W7" s="12">
        <v>1.0814094429000001</v>
      </c>
      <c r="X7" s="12">
        <v>0.60718751739999999</v>
      </c>
    </row>
    <row r="8" spans="1:24" ht="20" customHeight="1">
      <c r="A8" s="62"/>
      <c r="B8" s="12">
        <v>0.79200327999999998</v>
      </c>
      <c r="C8" s="12">
        <v>1.2494300599999999</v>
      </c>
      <c r="D8" s="12">
        <v>0.22022364999999999</v>
      </c>
      <c r="F8" s="12">
        <v>0.86481328300000004</v>
      </c>
      <c r="G8" s="12">
        <v>1.675193121</v>
      </c>
      <c r="H8" s="12">
        <v>0.99312516200000001</v>
      </c>
      <c r="J8" s="12">
        <v>0.63330307799999996</v>
      </c>
      <c r="K8" s="12">
        <v>1.7279840470000001</v>
      </c>
      <c r="L8" s="12">
        <v>1.7664922620000001</v>
      </c>
      <c r="N8" s="12">
        <v>1.3167757875552899</v>
      </c>
      <c r="O8" s="12">
        <v>0.67989283251970001</v>
      </c>
      <c r="P8" s="12">
        <v>1.9742112535805201</v>
      </c>
      <c r="R8" s="12">
        <v>0.77324121668387003</v>
      </c>
      <c r="S8" s="12">
        <v>1.0680975793116001</v>
      </c>
      <c r="T8" s="12">
        <v>0.62387486021230998</v>
      </c>
      <c r="V8" s="12">
        <v>0.62307919229999997</v>
      </c>
      <c r="W8" s="12">
        <v>0.79115424680000002</v>
      </c>
      <c r="X8" s="12">
        <v>1.2334423043</v>
      </c>
    </row>
    <row r="9" spans="1:24" ht="20" customHeight="1">
      <c r="A9" s="62"/>
      <c r="B9" s="12">
        <v>0.39672898000000001</v>
      </c>
      <c r="C9" s="12">
        <v>0.79861057999999996</v>
      </c>
      <c r="D9" s="12">
        <v>6.8872409999999995E-2</v>
      </c>
      <c r="F9" s="12">
        <v>0.75565241299999997</v>
      </c>
      <c r="G9" s="12">
        <v>0.92091855499999997</v>
      </c>
      <c r="H9" s="12">
        <v>0.28998885600000002</v>
      </c>
      <c r="J9" s="12">
        <v>0.58519626700000005</v>
      </c>
      <c r="K9" s="12">
        <v>1.590672232</v>
      </c>
      <c r="L9" s="12">
        <v>0.61414885900000005</v>
      </c>
      <c r="N9" s="12">
        <v>0.54857228465454999</v>
      </c>
      <c r="O9" s="12">
        <v>1.9787082672033001</v>
      </c>
      <c r="P9" s="12">
        <v>1.6266600105245801</v>
      </c>
      <c r="R9" s="12">
        <v>0.84252460452787004</v>
      </c>
      <c r="S9" s="12">
        <v>0.68532897503507995</v>
      </c>
      <c r="T9" s="12">
        <v>0.64826304043328997</v>
      </c>
      <c r="V9" s="12">
        <v>1.1781991663</v>
      </c>
      <c r="W9" s="12"/>
      <c r="X9" s="12">
        <v>0.78515860429999995</v>
      </c>
    </row>
    <row r="10" spans="1:24" ht="20" customHeight="1">
      <c r="A10" s="62" t="s">
        <v>61</v>
      </c>
      <c r="B10" s="12">
        <v>0.60752516000000001</v>
      </c>
      <c r="C10" s="12">
        <v>0.24063908000000001</v>
      </c>
      <c r="D10" s="12">
        <v>0.13676170500000001</v>
      </c>
      <c r="F10" s="12">
        <v>1.3571563360000001</v>
      </c>
      <c r="G10" s="12">
        <v>0.34833053200000003</v>
      </c>
      <c r="H10" s="12">
        <v>0.14598270099999999</v>
      </c>
      <c r="J10" s="12">
        <v>2.1346234609999999</v>
      </c>
      <c r="K10" s="12">
        <v>0.81986479899999998</v>
      </c>
      <c r="L10" s="12">
        <v>0.69845894200000003</v>
      </c>
      <c r="N10" s="12">
        <v>0.41832984645757998</v>
      </c>
      <c r="O10" s="12">
        <v>0.74297286820357999</v>
      </c>
      <c r="P10" s="12">
        <v>2.5447897061738498</v>
      </c>
      <c r="R10" s="12">
        <v>1.03535217212036</v>
      </c>
      <c r="S10" s="12">
        <v>0.72311424373856004</v>
      </c>
      <c r="T10" s="12">
        <v>0.63192367958627005</v>
      </c>
      <c r="V10" s="12">
        <v>0.61083810009999995</v>
      </c>
      <c r="W10" s="12">
        <v>0.18445075950000001</v>
      </c>
      <c r="X10" s="12">
        <v>1.1250821305000001</v>
      </c>
    </row>
    <row r="11" spans="1:24" ht="20" customHeight="1">
      <c r="A11" s="62"/>
      <c r="B11" s="12">
        <v>0.67557255999999999</v>
      </c>
      <c r="C11" s="12">
        <v>0.35010720000000001</v>
      </c>
      <c r="D11" s="12">
        <v>0.29529384800000003</v>
      </c>
      <c r="F11" s="12">
        <v>1.073789144</v>
      </c>
      <c r="G11" s="12">
        <v>0.25157531100000002</v>
      </c>
      <c r="H11" s="12">
        <v>0.20233563199999999</v>
      </c>
      <c r="J11" s="12">
        <v>2.6344569849999999</v>
      </c>
      <c r="K11" s="12">
        <v>0.30452901999999998</v>
      </c>
      <c r="L11" s="12">
        <v>0.77655362000000006</v>
      </c>
      <c r="N11" s="12">
        <v>0.57832264385502996</v>
      </c>
      <c r="O11" s="12">
        <v>1.2183802198075699</v>
      </c>
      <c r="P11" s="12">
        <v>1.8349331668909501</v>
      </c>
      <c r="R11" s="12">
        <v>0.90179913690925995</v>
      </c>
      <c r="S11" s="12">
        <v>0.63738677036264002</v>
      </c>
      <c r="T11" s="12">
        <v>0.69184804655228005</v>
      </c>
      <c r="V11" s="12">
        <v>2.4601427351999998</v>
      </c>
      <c r="W11" s="12">
        <v>1.5793031591</v>
      </c>
      <c r="X11" s="12">
        <v>1.3165746076</v>
      </c>
    </row>
    <row r="12" spans="1:24" ht="20" customHeight="1">
      <c r="A12" s="62"/>
      <c r="B12" s="12">
        <v>0.79061548999999998</v>
      </c>
      <c r="C12" s="12">
        <v>0.26647067000000002</v>
      </c>
      <c r="D12" s="12">
        <v>0.29829319599999998</v>
      </c>
      <c r="F12" s="12">
        <v>0.261901045</v>
      </c>
      <c r="G12" s="12">
        <v>0.153801941</v>
      </c>
      <c r="H12" s="12">
        <v>0.22960346800000001</v>
      </c>
      <c r="J12" s="12">
        <v>0.62757539500000004</v>
      </c>
      <c r="K12" s="12">
        <v>0.22835213400000001</v>
      </c>
      <c r="L12" s="12">
        <v>1.039390198</v>
      </c>
      <c r="N12" s="12">
        <v>1.0239262740078101</v>
      </c>
      <c r="O12" s="12">
        <v>1.09820540141199</v>
      </c>
      <c r="P12" s="12">
        <v>1.3271555356045699</v>
      </c>
      <c r="R12" s="12">
        <v>0.86683839337501001</v>
      </c>
      <c r="S12" s="12">
        <v>0.71520382576106001</v>
      </c>
      <c r="T12" s="12">
        <v>1.25567977670625</v>
      </c>
      <c r="V12" s="12">
        <v>1.5024253936</v>
      </c>
      <c r="W12" s="12">
        <v>3.1592745343000002</v>
      </c>
      <c r="X12" s="12">
        <v>0.4399141748</v>
      </c>
    </row>
    <row r="13" spans="1:24" ht="20" customHeight="1">
      <c r="A13" s="62"/>
      <c r="B13" s="12">
        <v>0.68578802000000005</v>
      </c>
      <c r="C13" s="12">
        <v>0.33928762000000001</v>
      </c>
      <c r="D13" s="12">
        <v>4.9100596000000003E-2</v>
      </c>
      <c r="F13" s="12">
        <v>0.40631545600000002</v>
      </c>
      <c r="G13" s="12">
        <v>0.329460843</v>
      </c>
      <c r="H13" s="12">
        <v>0.167111657</v>
      </c>
      <c r="J13" s="12">
        <v>1.0349132679999999</v>
      </c>
      <c r="K13" s="12">
        <v>0.89662454000000003</v>
      </c>
      <c r="L13" s="12">
        <v>0.63111071399999996</v>
      </c>
      <c r="N13" s="12">
        <v>0.81374839750131001</v>
      </c>
      <c r="O13" s="12">
        <v>2.0378811412360598</v>
      </c>
      <c r="P13" s="12">
        <v>1.1831263232060301</v>
      </c>
      <c r="R13" s="12">
        <v>0.87138163645572997</v>
      </c>
      <c r="S13" s="12">
        <v>0.72811128687978</v>
      </c>
      <c r="T13" s="12">
        <v>0.75244252294737002</v>
      </c>
      <c r="V13" s="12">
        <v>0.59459637030000001</v>
      </c>
      <c r="W13" s="12">
        <v>1.8781756636</v>
      </c>
      <c r="X13" s="12">
        <v>1.4185763981999999</v>
      </c>
    </row>
    <row r="14" spans="1:24" ht="20" customHeight="1">
      <c r="A14" s="62"/>
      <c r="B14" s="12">
        <v>0.39412364999999999</v>
      </c>
      <c r="C14" s="12">
        <v>0.39323242000000003</v>
      </c>
      <c r="D14" s="12">
        <v>0.31625020100000001</v>
      </c>
      <c r="E14" s="9"/>
      <c r="F14" s="12">
        <v>0.77809778399999996</v>
      </c>
      <c r="G14" s="12">
        <v>0.36054709800000001</v>
      </c>
      <c r="H14" s="12">
        <v>0.13131469100000001</v>
      </c>
      <c r="I14" s="9"/>
      <c r="J14" s="12">
        <v>1.3529588770000001</v>
      </c>
      <c r="K14" s="12">
        <v>0.88824755399999999</v>
      </c>
      <c r="L14" s="12">
        <v>0.86075074399999996</v>
      </c>
      <c r="M14" s="9"/>
      <c r="N14" s="12">
        <v>0.80802901137524996</v>
      </c>
      <c r="O14" s="12">
        <v>0.49966723160692</v>
      </c>
      <c r="P14" s="12">
        <v>1.23227131820864</v>
      </c>
      <c r="R14" s="12">
        <v>0.86409001014217002</v>
      </c>
      <c r="S14" s="12">
        <v>0.72110082679634002</v>
      </c>
      <c r="T14" s="12">
        <v>0.92069229801517005</v>
      </c>
      <c r="V14" s="12">
        <v>2.6616569365</v>
      </c>
      <c r="W14" s="12">
        <v>1.4154852586</v>
      </c>
      <c r="X14" s="12">
        <v>1.1357527436999999</v>
      </c>
    </row>
    <row r="15" spans="1:24" ht="20" customHeight="1">
      <c r="A15" s="62"/>
      <c r="B15" s="12">
        <v>0.29409334999999998</v>
      </c>
      <c r="C15" s="12">
        <v>0.21044940000000001</v>
      </c>
      <c r="D15" s="12">
        <v>0.212525135</v>
      </c>
      <c r="E15" s="9"/>
      <c r="F15" s="12">
        <v>0.44722395300000001</v>
      </c>
      <c r="G15" s="12">
        <v>0.37783419299999998</v>
      </c>
      <c r="H15" s="12">
        <v>0.16034772799999999</v>
      </c>
      <c r="I15" s="9"/>
      <c r="J15" s="12">
        <v>0.94719710800000001</v>
      </c>
      <c r="K15" s="12">
        <v>0.94823078900000002</v>
      </c>
      <c r="L15" s="12">
        <v>0.76848317499999996</v>
      </c>
      <c r="M15" s="9"/>
      <c r="N15" s="12">
        <v>1.12566620892917</v>
      </c>
      <c r="O15" s="12">
        <v>1.5614929761399201</v>
      </c>
      <c r="P15" s="12">
        <v>0.52419211230439</v>
      </c>
      <c r="R15" s="12">
        <v>0.84562017865913996</v>
      </c>
      <c r="S15" s="12">
        <v>0.72579411344916001</v>
      </c>
      <c r="T15" s="12">
        <v>0.72597261226034004</v>
      </c>
      <c r="V15" s="12">
        <v>1.5525189277</v>
      </c>
      <c r="W15" s="12">
        <v>1.2669351269</v>
      </c>
      <c r="X15" s="12">
        <v>1.3625181411</v>
      </c>
    </row>
    <row r="16" spans="1:24" ht="20" customHeight="1">
      <c r="A16" s="62"/>
      <c r="B16" s="12">
        <v>0.44859133000000001</v>
      </c>
      <c r="C16" s="12">
        <v>0.41810798999999998</v>
      </c>
      <c r="D16" s="12">
        <v>0.21698912200000001</v>
      </c>
      <c r="E16" s="9"/>
      <c r="F16" s="12">
        <v>0.40272692700000001</v>
      </c>
      <c r="G16" s="12">
        <v>0.41777949599999997</v>
      </c>
      <c r="H16" s="12">
        <v>0.11593131</v>
      </c>
      <c r="I16" s="9"/>
      <c r="J16" s="12">
        <v>0.491453588</v>
      </c>
      <c r="K16" s="12">
        <v>0.656106089</v>
      </c>
      <c r="L16" s="12">
        <v>0.73641394199999999</v>
      </c>
      <c r="M16" s="9"/>
      <c r="N16" s="12">
        <v>0.82390800760411997</v>
      </c>
      <c r="O16" s="12">
        <v>0.99492877488735998</v>
      </c>
      <c r="P16" s="12">
        <v>1.11129332349501</v>
      </c>
      <c r="R16" s="12">
        <v>0.87047200753260001</v>
      </c>
      <c r="S16" s="12">
        <v>0.67413646127049998</v>
      </c>
      <c r="T16" s="12">
        <v>0.96673038938502998</v>
      </c>
      <c r="V16" s="12">
        <v>0.91707782609999999</v>
      </c>
      <c r="W16" s="12">
        <v>1.2925976892</v>
      </c>
      <c r="X16" s="12">
        <v>1.4918696236</v>
      </c>
    </row>
    <row r="17" spans="1:26" ht="20" customHeight="1">
      <c r="A17" s="9"/>
      <c r="C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0" customHeight="1">
      <c r="A18" s="48"/>
      <c r="B18" s="48"/>
      <c r="C18" s="48"/>
      <c r="D18" s="48"/>
      <c r="E18" s="48"/>
      <c r="F18" s="48"/>
      <c r="G18" s="48"/>
      <c r="H18" s="4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0" customHeight="1">
      <c r="A19" s="48"/>
      <c r="B19" s="48"/>
      <c r="C19" s="48"/>
      <c r="D19" s="48"/>
      <c r="E19" s="48"/>
      <c r="F19" s="48"/>
      <c r="G19" s="48"/>
      <c r="H19" s="4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0" customHeight="1">
      <c r="A20" s="48"/>
      <c r="B20" s="48"/>
      <c r="C20" s="48"/>
      <c r="D20" s="48"/>
      <c r="E20" s="48"/>
      <c r="F20" s="48"/>
      <c r="G20" s="48"/>
      <c r="H20" s="48"/>
      <c r="I20" s="9"/>
      <c r="J20" s="9"/>
      <c r="K20" s="9"/>
      <c r="L20" s="9"/>
      <c r="M20" s="9"/>
    </row>
    <row r="21" spans="1:26" ht="2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N21" s="9"/>
      <c r="O21" s="9"/>
      <c r="P21" s="9"/>
    </row>
    <row r="22" spans="1:26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N22" s="9"/>
      <c r="O22" s="9"/>
      <c r="P22" s="9"/>
    </row>
    <row r="23" spans="1:26" ht="2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N23" s="9"/>
      <c r="O23" s="9"/>
      <c r="P23" s="9"/>
    </row>
    <row r="24" spans="1:26" ht="20" customHeight="1">
      <c r="A24" s="9"/>
      <c r="B24" s="9"/>
      <c r="C24" s="9"/>
      <c r="N24" s="9"/>
      <c r="O24" s="9"/>
      <c r="P24" s="9"/>
    </row>
    <row r="25" spans="1:26" ht="20" customHeight="1">
      <c r="A25" s="9"/>
      <c r="B25" s="9"/>
      <c r="C25" s="9"/>
      <c r="N25" s="9"/>
      <c r="O25" s="9"/>
      <c r="P25" s="9"/>
    </row>
    <row r="26" spans="1:26" ht="20" customHeight="1">
      <c r="A26" s="9"/>
      <c r="B26" s="9"/>
      <c r="C26" s="9"/>
      <c r="N26" s="9"/>
      <c r="O26" s="9"/>
      <c r="P26" s="9"/>
    </row>
    <row r="27" spans="1:26" ht="20" customHeight="1">
      <c r="A27" s="9"/>
      <c r="B27" s="9"/>
      <c r="C27" s="9"/>
      <c r="N27" s="9"/>
      <c r="O27" s="9"/>
      <c r="P27" s="9"/>
    </row>
    <row r="28" spans="1:26" ht="20" customHeight="1">
      <c r="A28" s="9"/>
      <c r="B28" s="9"/>
      <c r="C28" s="9"/>
      <c r="N28" s="9"/>
      <c r="O28" s="9"/>
      <c r="P28" s="9"/>
    </row>
    <row r="29" spans="1:26" ht="20" customHeight="1">
      <c r="A29" s="9"/>
      <c r="B29" s="9"/>
      <c r="C29" s="9"/>
      <c r="N29" s="9"/>
      <c r="O29" s="9"/>
      <c r="P29" s="9"/>
    </row>
    <row r="30" spans="1:26" ht="20" customHeight="1">
      <c r="A30" s="9"/>
      <c r="B30" s="9"/>
      <c r="C30" s="9"/>
      <c r="N30" s="9"/>
      <c r="O30" s="9"/>
      <c r="P30" s="9"/>
    </row>
    <row r="31" spans="1:26" ht="20" customHeight="1">
      <c r="A31" s="9"/>
      <c r="B31" s="9"/>
      <c r="C31" s="9"/>
      <c r="N31" s="9"/>
      <c r="O31" s="9"/>
      <c r="P31" s="9"/>
    </row>
    <row r="32" spans="1:26" ht="20" customHeight="1">
      <c r="A32" s="9"/>
      <c r="B32" s="9"/>
      <c r="C32" s="9"/>
      <c r="N32" s="9"/>
      <c r="O32" s="9"/>
      <c r="P32" s="9"/>
    </row>
    <row r="33" spans="1:16" ht="20" customHeight="1">
      <c r="A33" s="9"/>
      <c r="B33" s="9"/>
      <c r="C33" s="9"/>
      <c r="N33" s="9"/>
      <c r="O33" s="9"/>
      <c r="P33" s="9"/>
    </row>
    <row r="34" spans="1:16" ht="20" customHeight="1">
      <c r="A34" s="9"/>
      <c r="B34" s="9"/>
      <c r="C34" s="9"/>
      <c r="N34" s="9"/>
      <c r="O34" s="9"/>
      <c r="P34" s="9"/>
    </row>
    <row r="35" spans="1:16" ht="20" customHeight="1">
      <c r="A35" s="9"/>
      <c r="B35" s="9"/>
      <c r="C35" s="9"/>
      <c r="N35" s="9"/>
      <c r="O35" s="9"/>
      <c r="P35" s="9"/>
    </row>
    <row r="36" spans="1:16" ht="20" customHeight="1">
      <c r="A36" s="9"/>
      <c r="B36" s="9"/>
      <c r="C36" s="9"/>
    </row>
  </sheetData>
  <mergeCells count="8">
    <mergeCell ref="A3:A9"/>
    <mergeCell ref="A10:A16"/>
    <mergeCell ref="V1:X1"/>
    <mergeCell ref="B1:D1"/>
    <mergeCell ref="F1:H1"/>
    <mergeCell ref="J1:L1"/>
    <mergeCell ref="N1:P1"/>
    <mergeCell ref="R1:T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054F-EA17-6342-831D-27189AECE480}">
  <dimension ref="A1:G18"/>
  <sheetViews>
    <sheetView zoomScaleNormal="100" workbookViewId="0">
      <selection activeCell="H14" sqref="H14"/>
    </sheetView>
  </sheetViews>
  <sheetFormatPr baseColWidth="10" defaultColWidth="15.1640625" defaultRowHeight="20" customHeight="1"/>
  <cols>
    <col min="1" max="1" width="15.1640625" style="35"/>
    <col min="2" max="16384" width="15.1640625" style="32"/>
  </cols>
  <sheetData>
    <row r="1" spans="1:7" s="29" customFormat="1" ht="20" customHeight="1">
      <c r="A1" s="28" t="s">
        <v>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20" customHeight="1">
      <c r="A2" s="30" t="s">
        <v>7</v>
      </c>
      <c r="B2" s="31">
        <v>129</v>
      </c>
      <c r="C2" s="31">
        <v>145</v>
      </c>
      <c r="D2" s="31">
        <v>144</v>
      </c>
      <c r="E2" s="31">
        <v>113</v>
      </c>
      <c r="F2" s="31">
        <v>82</v>
      </c>
      <c r="G2" s="31">
        <v>97</v>
      </c>
    </row>
    <row r="3" spans="1:7" ht="20" customHeight="1">
      <c r="A3" s="30" t="s">
        <v>8</v>
      </c>
      <c r="B3" s="31">
        <v>120</v>
      </c>
      <c r="C3" s="31">
        <v>121</v>
      </c>
      <c r="D3" s="31">
        <v>125</v>
      </c>
      <c r="E3" s="31">
        <v>138</v>
      </c>
      <c r="F3" s="31">
        <v>113</v>
      </c>
      <c r="G3" s="31">
        <v>115</v>
      </c>
    </row>
    <row r="4" spans="1:7" ht="20" customHeight="1">
      <c r="A4" s="30" t="s">
        <v>9</v>
      </c>
      <c r="B4" s="31">
        <v>119</v>
      </c>
      <c r="C4" s="31">
        <v>144</v>
      </c>
      <c r="D4" s="31">
        <v>143</v>
      </c>
      <c r="E4" s="31">
        <v>130</v>
      </c>
      <c r="F4" s="31">
        <v>125</v>
      </c>
      <c r="G4" s="31">
        <v>128</v>
      </c>
    </row>
    <row r="5" spans="1:7" ht="20" customHeight="1">
      <c r="A5" s="30" t="s">
        <v>10</v>
      </c>
      <c r="B5" s="31">
        <v>138</v>
      </c>
      <c r="C5" s="31">
        <v>155</v>
      </c>
      <c r="D5" s="31">
        <v>146</v>
      </c>
      <c r="E5" s="31">
        <v>129</v>
      </c>
      <c r="F5" s="31">
        <v>116</v>
      </c>
      <c r="G5" s="31">
        <v>120</v>
      </c>
    </row>
    <row r="6" spans="1:7" ht="20" customHeight="1">
      <c r="A6" s="30" t="s">
        <v>11</v>
      </c>
      <c r="B6" s="31">
        <v>106</v>
      </c>
      <c r="C6" s="31">
        <v>110</v>
      </c>
      <c r="D6" s="31">
        <v>115</v>
      </c>
      <c r="E6" s="31">
        <v>116</v>
      </c>
      <c r="F6" s="31">
        <v>90</v>
      </c>
      <c r="G6" s="31">
        <v>99</v>
      </c>
    </row>
    <row r="7" spans="1:7" ht="20" customHeight="1">
      <c r="A7" s="30" t="s">
        <v>12</v>
      </c>
      <c r="B7" s="31">
        <v>103</v>
      </c>
      <c r="C7" s="31">
        <v>109</v>
      </c>
      <c r="D7" s="31">
        <v>108</v>
      </c>
      <c r="E7" s="31">
        <v>101</v>
      </c>
      <c r="F7" s="31">
        <v>95</v>
      </c>
      <c r="G7" s="31">
        <v>104</v>
      </c>
    </row>
    <row r="8" spans="1:7" ht="20" customHeight="1">
      <c r="A8" s="30" t="s">
        <v>13</v>
      </c>
      <c r="B8" s="31">
        <v>98</v>
      </c>
      <c r="C8" s="31">
        <v>121</v>
      </c>
      <c r="D8" s="31">
        <v>119</v>
      </c>
      <c r="E8" s="31">
        <v>110</v>
      </c>
      <c r="F8" s="31">
        <v>89</v>
      </c>
      <c r="G8" s="31">
        <v>92</v>
      </c>
    </row>
    <row r="9" spans="1:7" ht="20" customHeight="1">
      <c r="A9" s="33"/>
      <c r="B9" s="34" t="str">
        <f t="shared" ref="B9:G9" si="0">ROUND(AVERAGE(B2:B8),2)&amp;"±"&amp;ROUND(STDEV(B2:B8),2)</f>
        <v>116.14±14.55</v>
      </c>
      <c r="C9" s="34" t="str">
        <f t="shared" si="0"/>
        <v>129.29±18.46</v>
      </c>
      <c r="D9" s="34" t="str">
        <f t="shared" si="0"/>
        <v>128.57±15.61</v>
      </c>
      <c r="E9" s="34" t="str">
        <f t="shared" si="0"/>
        <v>119.57±13.1</v>
      </c>
      <c r="F9" s="34" t="str">
        <f t="shared" si="0"/>
        <v>101.43±16.36</v>
      </c>
      <c r="G9" s="34" t="str">
        <f t="shared" si="0"/>
        <v>107.86±13.33</v>
      </c>
    </row>
    <row r="10" spans="1:7" ht="20" customHeight="1">
      <c r="A10" s="30" t="s">
        <v>14</v>
      </c>
      <c r="B10" s="31">
        <v>135</v>
      </c>
      <c r="C10" s="31">
        <v>160</v>
      </c>
      <c r="D10" s="31">
        <v>136</v>
      </c>
      <c r="E10" s="31">
        <v>135</v>
      </c>
      <c r="F10" s="31">
        <v>117</v>
      </c>
      <c r="G10" s="31">
        <v>109</v>
      </c>
    </row>
    <row r="11" spans="1:7" ht="20" customHeight="1">
      <c r="A11" s="30" t="s">
        <v>15</v>
      </c>
      <c r="B11" s="31">
        <v>124</v>
      </c>
      <c r="C11" s="31">
        <v>131</v>
      </c>
      <c r="D11" s="31">
        <v>130</v>
      </c>
      <c r="E11" s="31">
        <v>110</v>
      </c>
      <c r="F11" s="31">
        <v>99</v>
      </c>
      <c r="G11" s="31">
        <v>92</v>
      </c>
    </row>
    <row r="12" spans="1:7" ht="20" customHeight="1">
      <c r="A12" s="30" t="s">
        <v>16</v>
      </c>
      <c r="B12" s="31">
        <v>89</v>
      </c>
      <c r="C12" s="31">
        <v>112</v>
      </c>
      <c r="D12" s="31">
        <v>102</v>
      </c>
      <c r="E12" s="31">
        <v>88</v>
      </c>
      <c r="F12" s="31">
        <v>80</v>
      </c>
      <c r="G12" s="31">
        <v>85</v>
      </c>
    </row>
    <row r="13" spans="1:7" ht="20" customHeight="1">
      <c r="A13" s="30" t="s">
        <v>17</v>
      </c>
      <c r="B13" s="31">
        <v>97</v>
      </c>
      <c r="C13" s="31">
        <v>126</v>
      </c>
      <c r="D13" s="31">
        <v>120</v>
      </c>
      <c r="E13" s="31">
        <v>90</v>
      </c>
      <c r="F13" s="31">
        <v>95</v>
      </c>
      <c r="G13" s="31">
        <v>91</v>
      </c>
    </row>
    <row r="14" spans="1:7" ht="20" customHeight="1">
      <c r="A14" s="30" t="s">
        <v>18</v>
      </c>
      <c r="B14" s="31">
        <v>113</v>
      </c>
      <c r="C14" s="31">
        <v>115</v>
      </c>
      <c r="D14" s="31">
        <v>118</v>
      </c>
      <c r="E14" s="31">
        <v>100</v>
      </c>
      <c r="F14" s="31">
        <v>86</v>
      </c>
      <c r="G14" s="31">
        <v>98</v>
      </c>
    </row>
    <row r="15" spans="1:7" ht="20" customHeight="1">
      <c r="A15" s="30" t="s">
        <v>19</v>
      </c>
      <c r="B15" s="31">
        <v>125</v>
      </c>
      <c r="C15" s="31">
        <v>129</v>
      </c>
      <c r="D15" s="31">
        <v>120</v>
      </c>
      <c r="E15" s="31">
        <v>130</v>
      </c>
      <c r="F15" s="31">
        <v>109</v>
      </c>
      <c r="G15" s="31">
        <v>103</v>
      </c>
    </row>
    <row r="16" spans="1:7" ht="20" customHeight="1">
      <c r="A16" s="30" t="s">
        <v>20</v>
      </c>
      <c r="B16" s="31">
        <v>122</v>
      </c>
      <c r="C16" s="31">
        <v>125</v>
      </c>
      <c r="D16" s="31">
        <v>128</v>
      </c>
      <c r="E16" s="31">
        <v>120</v>
      </c>
      <c r="F16" s="31">
        <v>111</v>
      </c>
      <c r="G16" s="31">
        <v>116</v>
      </c>
    </row>
    <row r="17" spans="1:7" ht="20" customHeight="1">
      <c r="A17" s="30" t="s">
        <v>21</v>
      </c>
      <c r="B17" s="31">
        <v>126</v>
      </c>
      <c r="C17" s="31">
        <v>142</v>
      </c>
      <c r="D17" s="31">
        <v>139</v>
      </c>
      <c r="E17" s="31">
        <v>147</v>
      </c>
      <c r="F17" s="31">
        <v>105</v>
      </c>
      <c r="G17" s="31">
        <v>106</v>
      </c>
    </row>
    <row r="18" spans="1:7" ht="20" customHeight="1">
      <c r="A18" s="33"/>
      <c r="B18" s="34" t="str">
        <f t="shared" ref="B18:G18" si="1">ROUND(AVERAGE(B10:B17),2)&amp;"±"&amp;ROUND(STDEV(B10:B17),2)</f>
        <v>116.38±15.77</v>
      </c>
      <c r="C18" s="34" t="str">
        <f t="shared" si="1"/>
        <v>130±15.29</v>
      </c>
      <c r="D18" s="34" t="str">
        <f t="shared" si="1"/>
        <v>124.13±11.79</v>
      </c>
      <c r="E18" s="34" t="str">
        <f t="shared" si="1"/>
        <v>115±21.64</v>
      </c>
      <c r="F18" s="34" t="str">
        <f t="shared" si="1"/>
        <v>100.25±12.75</v>
      </c>
      <c r="G18" s="34" t="str">
        <f t="shared" si="1"/>
        <v>100±10.39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Figure 3E</vt:lpstr>
      <vt:lpstr>Figure 3F</vt:lpstr>
      <vt:lpstr>Figure 3G</vt:lpstr>
      <vt:lpstr>Figure 4A</vt:lpstr>
      <vt:lpstr>Figure 4B</vt:lpstr>
      <vt:lpstr>Figure 4C</vt:lpstr>
      <vt:lpstr>Figure 5D</vt:lpstr>
      <vt:lpstr>Figure 5E</vt:lpstr>
      <vt:lpstr>Figure 6B</vt:lpstr>
      <vt:lpstr>Figure 6C</vt:lpstr>
      <vt:lpstr>Sup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2021-12-15T13:30:46Z</dcterms:created>
  <dcterms:modified xsi:type="dcterms:W3CDTF">2021-12-19T16:02:14Z</dcterms:modified>
</cp:coreProperties>
</file>