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ome\longonip$\switchdrive\LHCII_Neuch\Lhcb1_ko\Submission_documents\"/>
    </mc:Choice>
  </mc:AlternateContent>
  <bookViews>
    <workbookView xWindow="0" yWindow="0" windowWidth="28800" windowHeight="10800" activeTab="4"/>
  </bookViews>
  <sheets>
    <sheet name="Figure 1" sheetId="1" r:id="rId1"/>
    <sheet name="Figure 2" sheetId="2" r:id="rId2"/>
    <sheet name="Figure 3" sheetId="3" r:id="rId3"/>
    <sheet name="Figure 4" sheetId="4" r:id="rId4"/>
    <sheet name="Figure 5" sheetId="12" r:id="rId5"/>
    <sheet name="Figure 6" sheetId="5" r:id="rId6"/>
    <sheet name="Supp. Fig 2" sheetId="6" r:id="rId7"/>
    <sheet name="Supp. Fig 6" sheetId="7" r:id="rId8"/>
    <sheet name="Supp. Fig 7" sheetId="8" r:id="rId9"/>
    <sheet name="Supp. Fig 8" sheetId="9" r:id="rId10"/>
    <sheet name="Supp. Fig 12" sheetId="10" r:id="rId11"/>
    <sheet name="Supp. Fig 13" sheetId="11" r:id="rId12"/>
  </sheets>
  <externalReferences>
    <externalReference r:id="rId13"/>
    <externalReference r:id="rId14"/>
    <externalReference r:id="rId15"/>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5" i="4" l="1"/>
  <c r="AC5" i="4"/>
  <c r="AB5" i="4"/>
  <c r="AA5" i="4"/>
  <c r="Z5" i="4"/>
  <c r="Y5" i="4"/>
  <c r="AD4" i="4"/>
  <c r="AD8" i="4" s="1"/>
  <c r="AC4" i="4"/>
  <c r="AC8" i="4" s="1"/>
  <c r="AB4" i="4"/>
  <c r="AB8" i="4" s="1"/>
  <c r="AA4" i="4"/>
  <c r="AA8" i="4" s="1"/>
  <c r="Z4" i="4"/>
  <c r="Z8" i="4" s="1"/>
  <c r="Y4" i="4"/>
  <c r="Y8" i="4" s="1"/>
  <c r="AD3" i="4"/>
  <c r="AC3" i="4"/>
  <c r="AB3" i="4"/>
  <c r="AA3" i="4"/>
  <c r="Z3" i="4"/>
  <c r="Y3" i="4"/>
  <c r="AD2" i="4"/>
  <c r="AC2" i="4"/>
  <c r="AB2" i="4"/>
  <c r="AA2" i="4"/>
  <c r="Z2" i="4"/>
  <c r="Y2" i="4"/>
  <c r="AH11" i="4" l="1"/>
  <c r="AH8" i="4"/>
  <c r="AG8" i="4"/>
  <c r="AG11" i="4"/>
  <c r="Y7" i="4"/>
  <c r="AC7" i="4"/>
  <c r="Z7" i="4"/>
  <c r="AD7" i="4"/>
  <c r="AA7" i="4"/>
  <c r="AB7" i="4"/>
  <c r="AG7" i="4" l="1"/>
  <c r="AG10" i="4"/>
  <c r="AH7" i="4"/>
  <c r="AH10" i="4"/>
  <c r="A9" i="11" l="1"/>
  <c r="A8" i="11"/>
  <c r="A7" i="11"/>
  <c r="A6" i="11"/>
  <c r="A5" i="11"/>
  <c r="A4" i="11"/>
  <c r="A3" i="11"/>
  <c r="A36" i="8" l="1"/>
  <c r="A43" i="8" s="1"/>
  <c r="A50" i="8" s="1"/>
  <c r="A57" i="8" s="1"/>
  <c r="A64" i="8" s="1"/>
  <c r="A71" i="8" s="1"/>
  <c r="A78" i="8" s="1"/>
  <c r="A85" i="8" s="1"/>
  <c r="A92" i="8" s="1"/>
  <c r="A99" i="8" s="1"/>
  <c r="A32" i="8"/>
  <c r="A39" i="8" s="1"/>
  <c r="A46" i="8" s="1"/>
  <c r="A53" i="8" s="1"/>
  <c r="A60" i="8" s="1"/>
  <c r="A67" i="8" s="1"/>
  <c r="A74" i="8" s="1"/>
  <c r="A81" i="8" s="1"/>
  <c r="A88" i="8" s="1"/>
  <c r="A95" i="8" s="1"/>
  <c r="A29" i="8"/>
  <c r="A28" i="8"/>
  <c r="A35" i="8" s="1"/>
  <c r="A42" i="8" s="1"/>
  <c r="A49" i="8" s="1"/>
  <c r="A56" i="8" s="1"/>
  <c r="A63" i="8" s="1"/>
  <c r="A70" i="8" s="1"/>
  <c r="A77" i="8" s="1"/>
  <c r="A84" i="8" s="1"/>
  <c r="A91" i="8" s="1"/>
  <c r="A98" i="8" s="1"/>
  <c r="A25" i="8"/>
  <c r="A24" i="8"/>
  <c r="A31" i="8" s="1"/>
  <c r="A38" i="8" s="1"/>
  <c r="A45" i="8" s="1"/>
  <c r="A52" i="8" s="1"/>
  <c r="A59" i="8" s="1"/>
  <c r="A66" i="8" s="1"/>
  <c r="A73" i="8" s="1"/>
  <c r="A80" i="8" s="1"/>
  <c r="A87" i="8" s="1"/>
  <c r="A94" i="8" s="1"/>
  <c r="A101" i="8" s="1"/>
  <c r="A22" i="8"/>
  <c r="A21" i="8"/>
  <c r="A20" i="8"/>
  <c r="A27" i="8" s="1"/>
  <c r="A34" i="8" s="1"/>
  <c r="A41" i="8" s="1"/>
  <c r="A48" i="8" s="1"/>
  <c r="A55" i="8" s="1"/>
  <c r="A62" i="8" s="1"/>
  <c r="A69" i="8" s="1"/>
  <c r="A76" i="8" s="1"/>
  <c r="A83" i="8" s="1"/>
  <c r="A90" i="8" s="1"/>
  <c r="A97" i="8" s="1"/>
  <c r="A18" i="8"/>
  <c r="A17" i="8"/>
  <c r="A16" i="8"/>
  <c r="A23" i="8" s="1"/>
  <c r="A30" i="8" s="1"/>
  <c r="A37" i="8" s="1"/>
  <c r="A44" i="8" s="1"/>
  <c r="A51" i="8" s="1"/>
  <c r="A58" i="8" s="1"/>
  <c r="A65" i="8" s="1"/>
  <c r="A72" i="8" s="1"/>
  <c r="A79" i="8" s="1"/>
  <c r="A86" i="8" s="1"/>
  <c r="A93" i="8" s="1"/>
  <c r="A100" i="8" s="1"/>
  <c r="A15" i="8"/>
  <c r="A14" i="8"/>
  <c r="A13" i="8"/>
  <c r="A12" i="8"/>
  <c r="A19" i="8" s="1"/>
  <c r="A26" i="8" s="1"/>
  <c r="A33" i="8" s="1"/>
  <c r="A40" i="8" s="1"/>
  <c r="A47" i="8" s="1"/>
  <c r="A54" i="8" s="1"/>
  <c r="A61" i="8" s="1"/>
  <c r="A68" i="8" s="1"/>
  <c r="A75" i="8" s="1"/>
  <c r="A82" i="8" s="1"/>
  <c r="A89" i="8" s="1"/>
  <c r="A96" i="8" s="1"/>
  <c r="A11" i="8"/>
  <c r="A32" i="3" l="1"/>
  <c r="A38" i="3" s="1"/>
  <c r="A44" i="3" s="1"/>
  <c r="A50" i="3" s="1"/>
  <c r="A56" i="3" s="1"/>
  <c r="A62" i="3" s="1"/>
  <c r="A68" i="3" s="1"/>
  <c r="A74" i="3" s="1"/>
  <c r="A80" i="3" s="1"/>
  <c r="A86" i="3" s="1"/>
  <c r="A92" i="3" s="1"/>
  <c r="A98" i="3" s="1"/>
  <c r="A104" i="3" s="1"/>
  <c r="A31" i="3"/>
  <c r="A37" i="3" s="1"/>
  <c r="A43" i="3" s="1"/>
  <c r="A49" i="3" s="1"/>
  <c r="A55" i="3" s="1"/>
  <c r="A61" i="3" s="1"/>
  <c r="A67" i="3" s="1"/>
  <c r="A73" i="3" s="1"/>
  <c r="A79" i="3" s="1"/>
  <c r="A85" i="3" s="1"/>
  <c r="A91" i="3" s="1"/>
  <c r="A97" i="3" s="1"/>
  <c r="A103" i="3" s="1"/>
  <c r="A30" i="3"/>
  <c r="A36" i="3" s="1"/>
  <c r="A42" i="3" s="1"/>
  <c r="A48" i="3" s="1"/>
  <c r="A54" i="3" s="1"/>
  <c r="A60" i="3" s="1"/>
  <c r="A66" i="3" s="1"/>
  <c r="A72" i="3" s="1"/>
  <c r="A78" i="3" s="1"/>
  <c r="A84" i="3" s="1"/>
  <c r="A90" i="3" s="1"/>
  <c r="A96" i="3" s="1"/>
  <c r="A102" i="3" s="1"/>
  <c r="A29" i="3"/>
  <c r="A35" i="3" s="1"/>
  <c r="A41" i="3" s="1"/>
  <c r="A47" i="3" s="1"/>
  <c r="A53" i="3" s="1"/>
  <c r="A59" i="3" s="1"/>
  <c r="A65" i="3" s="1"/>
  <c r="A71" i="3" s="1"/>
  <c r="A77" i="3" s="1"/>
  <c r="A83" i="3" s="1"/>
  <c r="A89" i="3" s="1"/>
  <c r="A95" i="3" s="1"/>
  <c r="A101" i="3" s="1"/>
  <c r="A28" i="3"/>
  <c r="A34" i="3" s="1"/>
  <c r="A40" i="3" s="1"/>
  <c r="A46" i="3" s="1"/>
  <c r="A52" i="3" s="1"/>
  <c r="A58" i="3" s="1"/>
  <c r="A64" i="3" s="1"/>
  <c r="A70" i="3" s="1"/>
  <c r="A76" i="3" s="1"/>
  <c r="A82" i="3" s="1"/>
  <c r="A88" i="3" s="1"/>
  <c r="A94" i="3" s="1"/>
  <c r="A100" i="3" s="1"/>
  <c r="A27" i="3"/>
  <c r="A33" i="3" s="1"/>
  <c r="A39" i="3" s="1"/>
  <c r="A45" i="3" s="1"/>
  <c r="A51" i="3" s="1"/>
  <c r="A57" i="3" s="1"/>
  <c r="A63" i="3" s="1"/>
  <c r="A69" i="3" s="1"/>
  <c r="A75" i="3" s="1"/>
  <c r="A81" i="3" s="1"/>
  <c r="A87" i="3" s="1"/>
  <c r="A93" i="3" s="1"/>
  <c r="A99" i="3" s="1"/>
  <c r="B109" i="2" l="1"/>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G14" i="1" l="1"/>
  <c r="F14" i="1"/>
  <c r="E14" i="1"/>
  <c r="D14" i="1"/>
  <c r="C14" i="1"/>
  <c r="G13" i="1"/>
  <c r="F13" i="1"/>
  <c r="E13" i="1"/>
  <c r="D13" i="1"/>
  <c r="C13" i="1"/>
  <c r="G12" i="1"/>
  <c r="F12" i="1"/>
  <c r="E12" i="1"/>
  <c r="D12" i="1"/>
  <c r="C12" i="1"/>
  <c r="G11" i="1"/>
  <c r="F11" i="1"/>
  <c r="E11" i="1"/>
  <c r="D11" i="1"/>
  <c r="C11" i="1"/>
  <c r="G10" i="1"/>
  <c r="F10" i="1"/>
  <c r="E10" i="1"/>
  <c r="D10" i="1"/>
  <c r="C10" i="1"/>
  <c r="G9" i="1"/>
  <c r="F9" i="1"/>
  <c r="E9" i="1"/>
  <c r="D9" i="1"/>
  <c r="C9" i="1"/>
  <c r="G8" i="1"/>
  <c r="F8" i="1"/>
  <c r="E8" i="1"/>
  <c r="D8" i="1"/>
  <c r="C8" i="1"/>
  <c r="G7" i="1"/>
  <c r="F7" i="1"/>
  <c r="E7" i="1"/>
  <c r="D7" i="1"/>
  <c r="C7" i="1"/>
  <c r="G6" i="1"/>
  <c r="F6" i="1"/>
  <c r="E6" i="1"/>
  <c r="D6" i="1"/>
  <c r="C6" i="1"/>
  <c r="G5" i="1"/>
  <c r="F5" i="1"/>
  <c r="E5" i="1"/>
  <c r="D5" i="1"/>
  <c r="C5" i="1"/>
  <c r="G4" i="1"/>
  <c r="F4" i="1"/>
  <c r="E4" i="1"/>
  <c r="D4" i="1"/>
  <c r="C4" i="1"/>
  <c r="G3" i="1"/>
  <c r="F3" i="1"/>
  <c r="E3" i="1"/>
  <c r="D3" i="1"/>
  <c r="C3" i="1"/>
  <c r="J4" i="1" l="1"/>
  <c r="I5" i="1"/>
  <c r="I9" i="1"/>
  <c r="I13" i="1"/>
  <c r="I6" i="1"/>
  <c r="I10" i="1"/>
  <c r="I14" i="1"/>
  <c r="I3" i="1"/>
  <c r="I7" i="1"/>
  <c r="I11" i="1"/>
  <c r="I4" i="1"/>
  <c r="I8" i="1"/>
  <c r="I12" i="1"/>
  <c r="J6" i="1"/>
  <c r="J10" i="1"/>
  <c r="J12" i="1"/>
  <c r="J14" i="1"/>
  <c r="H4" i="1"/>
  <c r="H6" i="1"/>
  <c r="H8" i="1"/>
  <c r="H10" i="1"/>
  <c r="H12" i="1"/>
  <c r="H14" i="1"/>
  <c r="J8" i="1"/>
  <c r="J5" i="1"/>
  <c r="J9" i="1"/>
  <c r="J11" i="1"/>
  <c r="J13" i="1"/>
  <c r="J3" i="1"/>
  <c r="J7" i="1"/>
  <c r="H3" i="1"/>
  <c r="H5" i="1"/>
  <c r="H7" i="1"/>
  <c r="H9" i="1"/>
  <c r="H11" i="1"/>
  <c r="H13" i="1"/>
</calcChain>
</file>

<file path=xl/sharedStrings.xml><?xml version="1.0" encoding="utf-8"?>
<sst xmlns="http://schemas.openxmlformats.org/spreadsheetml/2006/main" count="938" uniqueCount="143">
  <si>
    <t>geno</t>
  </si>
  <si>
    <t>Weight_mg</t>
  </si>
  <si>
    <t>Weight_g</t>
  </si>
  <si>
    <t>Chl_a</t>
  </si>
  <si>
    <t>Chl_b</t>
  </si>
  <si>
    <t>Chl_tot</t>
  </si>
  <si>
    <t>Ratio_ab</t>
  </si>
  <si>
    <t>Ratio_ChFW</t>
  </si>
  <si>
    <t>Ratio_Chla_WT</t>
  </si>
  <si>
    <t>Ratio_Chlb_WT</t>
  </si>
  <si>
    <t>WT</t>
  </si>
  <si>
    <t>L1ko - D2</t>
  </si>
  <si>
    <t>L1ko - C2a</t>
  </si>
  <si>
    <t>L1ko - C2b</t>
  </si>
  <si>
    <r>
      <rPr>
        <b/>
        <sz val="11"/>
        <color theme="1"/>
        <rFont val="Calibri"/>
        <family val="2"/>
        <scheme val="minor"/>
      </rPr>
      <t>Chl_tot</t>
    </r>
    <r>
      <rPr>
        <sz val="11"/>
        <color theme="1"/>
        <rFont val="Calibri"/>
        <family val="2"/>
        <scheme val="minor"/>
      </rPr>
      <t xml:space="preserve">: Total chlorophyll accumulation normalized over the plant fresh weight, left, and chlorophyll a/b ratio, right, in WT and in  three L1ko mutant lines. </t>
    </r>
  </si>
  <si>
    <r>
      <rPr>
        <b/>
        <sz val="11"/>
        <color theme="1"/>
        <rFont val="Calibri"/>
        <family val="2"/>
        <scheme val="minor"/>
      </rPr>
      <t xml:space="preserve">Weight_g : </t>
    </r>
    <r>
      <rPr>
        <sz val="11"/>
        <color theme="1"/>
        <rFont val="Calibri"/>
        <family val="2"/>
        <scheme val="minor"/>
      </rPr>
      <t xml:space="preserve"> Weight in g</t>
    </r>
  </si>
  <si>
    <r>
      <t xml:space="preserve">Chl_a </t>
    </r>
    <r>
      <rPr>
        <sz val="11"/>
        <color theme="1"/>
        <rFont val="Calibri"/>
        <family val="2"/>
        <scheme val="minor"/>
      </rPr>
      <t xml:space="preserve">: Chlorophyll a accumulation normalized over the plant fresh weight, left, and chlorophyll a/b ratio, right, in WT and in  three L1ko mutant lines. </t>
    </r>
  </si>
  <si>
    <r>
      <t xml:space="preserve">Chl_b : </t>
    </r>
    <r>
      <rPr>
        <sz val="11"/>
        <color theme="1"/>
        <rFont val="Calibri"/>
        <family val="2"/>
        <scheme val="minor"/>
      </rPr>
      <t xml:space="preserve">Chlorophyll b accumulation normalized over the plant fresh weight, left, and chlorophyll a/b ratio, right, in WT and in  three L1ko mutant lines. </t>
    </r>
  </si>
  <si>
    <r>
      <rPr>
        <b/>
        <sz val="11"/>
        <color theme="1"/>
        <rFont val="Calibri"/>
        <family val="2"/>
        <scheme val="minor"/>
      </rPr>
      <t>Ratio_ab :</t>
    </r>
    <r>
      <rPr>
        <sz val="11"/>
        <color theme="1"/>
        <rFont val="Calibri"/>
        <family val="2"/>
        <scheme val="minor"/>
      </rPr>
      <t xml:space="preserve"> ratio chlorophyll a / chlorophyll b</t>
    </r>
  </si>
  <si>
    <r>
      <rPr>
        <b/>
        <sz val="11"/>
        <color theme="1"/>
        <rFont val="Calibri"/>
        <family val="2"/>
        <scheme val="minor"/>
      </rPr>
      <t xml:space="preserve">Ratio_ChFW : </t>
    </r>
    <r>
      <rPr>
        <sz val="11"/>
        <color theme="1"/>
        <rFont val="Calibri"/>
        <family val="2"/>
        <scheme val="minor"/>
      </rPr>
      <t>ratio of the total chlorophyll, normalized over fresh weight, in the sample and the average accumulation of chlorophyll in the three WT samples</t>
    </r>
  </si>
  <si>
    <r>
      <rPr>
        <b/>
        <sz val="11"/>
        <color theme="1"/>
        <rFont val="Calibri"/>
        <family val="2"/>
        <scheme val="minor"/>
      </rPr>
      <t>Ratio_Chlb_WT :</t>
    </r>
    <r>
      <rPr>
        <sz val="11"/>
        <color theme="1"/>
        <rFont val="Calibri"/>
        <family val="2"/>
        <scheme val="minor"/>
      </rPr>
      <t xml:space="preserve"> ratio of the  chlorophyll b, normalized over fresh weight, in the sample and the average accumulation of chlorophyll b in the three WT samples</t>
    </r>
  </si>
  <si>
    <r>
      <rPr>
        <b/>
        <sz val="11"/>
        <color theme="1"/>
        <rFont val="Calibri"/>
        <family val="2"/>
        <scheme val="minor"/>
      </rPr>
      <t xml:space="preserve">Weight_mg </t>
    </r>
    <r>
      <rPr>
        <sz val="11"/>
        <color theme="1"/>
        <rFont val="Calibri"/>
        <family val="2"/>
        <scheme val="minor"/>
      </rPr>
      <t>: Weight in mg</t>
    </r>
  </si>
  <si>
    <r>
      <t xml:space="preserve">Ratio_Chla_WT :  </t>
    </r>
    <r>
      <rPr>
        <sz val="11"/>
        <color theme="1"/>
        <rFont val="Calibri"/>
        <family val="2"/>
        <scheme val="minor"/>
      </rPr>
      <t>ratio of the  chlorophyll a, normalized over fresh weight, in the sample and the average accumulation of chlorophyll a in the three WT samples</t>
    </r>
  </si>
  <si>
    <t>Prot</t>
  </si>
  <si>
    <t>quant</t>
  </si>
  <si>
    <t>comp</t>
  </si>
  <si>
    <t>Lhcb2</t>
  </si>
  <si>
    <t>LHCII</t>
  </si>
  <si>
    <t>Lhcb3</t>
  </si>
  <si>
    <t>Lhcb4</t>
  </si>
  <si>
    <t>Lhcb5</t>
  </si>
  <si>
    <t>Lhcb6</t>
  </si>
  <si>
    <t>Lhcb2-P</t>
  </si>
  <si>
    <t>PsbC</t>
  </si>
  <si>
    <t>PSII</t>
  </si>
  <si>
    <t>PsbD</t>
  </si>
  <si>
    <t>PsbB</t>
  </si>
  <si>
    <t>PsbA</t>
  </si>
  <si>
    <t>PPsbA</t>
  </si>
  <si>
    <t>PsaB</t>
  </si>
  <si>
    <t>PSI</t>
  </si>
  <si>
    <t>psaC</t>
  </si>
  <si>
    <t>PsaD</t>
  </si>
  <si>
    <t>Lhca1</t>
  </si>
  <si>
    <t>LHCI</t>
  </si>
  <si>
    <t>Lhca2</t>
  </si>
  <si>
    <t>Lhca3</t>
  </si>
  <si>
    <t>Lhca4</t>
  </si>
  <si>
    <t>AtpC</t>
  </si>
  <si>
    <t>ATP Syn</t>
  </si>
  <si>
    <t>STN7</t>
  </si>
  <si>
    <t>Kin/phos</t>
  </si>
  <si>
    <t>PBCP</t>
  </si>
  <si>
    <t>PPH1</t>
  </si>
  <si>
    <t>PetC</t>
  </si>
  <si>
    <t>Cyt B6f</t>
  </si>
  <si>
    <t>PsaH</t>
  </si>
  <si>
    <t>STN8</t>
  </si>
  <si>
    <t>replicate</t>
  </si>
  <si>
    <t>mesure</t>
  </si>
  <si>
    <t>rep1</t>
  </si>
  <si>
    <t>ECS</t>
  </si>
  <si>
    <t>L1ko</t>
  </si>
  <si>
    <t>rep2</t>
  </si>
  <si>
    <t>rep3</t>
  </si>
  <si>
    <t>Fluo</t>
  </si>
  <si>
    <t>PSIIPR (A)</t>
  </si>
  <si>
    <t>PSIPR (B)</t>
  </si>
  <si>
    <t>time</t>
  </si>
  <si>
    <t>VJ</t>
  </si>
  <si>
    <t>Lhcb1KO</t>
  </si>
  <si>
    <t>Panel D</t>
  </si>
  <si>
    <t>RatioPSIIPSI (E )</t>
  </si>
  <si>
    <t>PSIovertotPS</t>
  </si>
  <si>
    <t>Panel C</t>
  </si>
  <si>
    <t>Panel A</t>
  </si>
  <si>
    <t>Panel B</t>
  </si>
  <si>
    <t>Panel E</t>
  </si>
  <si>
    <t>CEFperc</t>
  </si>
  <si>
    <t>Panel F</t>
  </si>
  <si>
    <t>light</t>
  </si>
  <si>
    <t>NPQ</t>
  </si>
  <si>
    <t>negqP</t>
  </si>
  <si>
    <t>negqL</t>
  </si>
  <si>
    <t>stack</t>
  </si>
  <si>
    <t>count</t>
  </si>
  <si>
    <t>freq</t>
  </si>
  <si>
    <t>width</t>
  </si>
  <si>
    <t>Fluorescence decay</t>
  </si>
  <si>
    <t>frac100ps</t>
  </si>
  <si>
    <t>frac</t>
  </si>
  <si>
    <t>part</t>
  </si>
  <si>
    <t>perc</t>
  </si>
  <si>
    <t>GR</t>
  </si>
  <si>
    <t>SL</t>
  </si>
  <si>
    <t>Alpha-T</t>
  </si>
  <si>
    <t>Pheophytin</t>
  </si>
  <si>
    <t>PC-8</t>
  </si>
  <si>
    <t>PC-OH</t>
  </si>
  <si>
    <t>PQH2</t>
  </si>
  <si>
    <t>PQ-9</t>
  </si>
  <si>
    <t>PQ TOT</t>
  </si>
  <si>
    <t>Viola/Neo</t>
  </si>
  <si>
    <t>Lutein</t>
  </si>
  <si>
    <t>Beta_Car</t>
  </si>
  <si>
    <t>MGDG 36:6</t>
  </si>
  <si>
    <t>MGDG 36:5</t>
  </si>
  <si>
    <t>MGDG 36:4</t>
  </si>
  <si>
    <t>MGDG 36:3</t>
  </si>
  <si>
    <t>MGDG 34:6</t>
  </si>
  <si>
    <t>MGDG 34:5</t>
  </si>
  <si>
    <t>MGDG 34:4</t>
  </si>
  <si>
    <t>MGDG 34:3</t>
  </si>
  <si>
    <t>DGDG 36:6</t>
  </si>
  <si>
    <t>DGDG 36:5</t>
  </si>
  <si>
    <t>DGDG 36:4</t>
  </si>
  <si>
    <t>DGDG 36:3</t>
  </si>
  <si>
    <t>DGDG 34:6</t>
  </si>
  <si>
    <t>DGDG 34:5</t>
  </si>
  <si>
    <t>DGDG 34:4</t>
  </si>
  <si>
    <t>DGDG 34:3</t>
  </si>
  <si>
    <t>DGDG 34:2</t>
  </si>
  <si>
    <t>DGDG 34:1</t>
  </si>
  <si>
    <t>TOTMGDG</t>
  </si>
  <si>
    <t>TOTDGDG</t>
  </si>
  <si>
    <t>Panel A - B</t>
  </si>
  <si>
    <t>WT_1</t>
  </si>
  <si>
    <t>WT_2</t>
  </si>
  <si>
    <t>L1ko_1</t>
  </si>
  <si>
    <t>L1ko_2</t>
  </si>
  <si>
    <t>L1ko_3</t>
  </si>
  <si>
    <t>WT_4</t>
  </si>
  <si>
    <t>WT_5</t>
  </si>
  <si>
    <t>WT_3</t>
  </si>
  <si>
    <t>L1ko_4</t>
  </si>
  <si>
    <t>L1ko_5</t>
  </si>
  <si>
    <t>Fm</t>
  </si>
  <si>
    <t>Fm_StII</t>
  </si>
  <si>
    <t>Fm_StI</t>
  </si>
  <si>
    <t>qT</t>
  </si>
  <si>
    <t>qT (FmStI-FmStII)/Fm</t>
  </si>
  <si>
    <t>St2-&gt;St1</t>
  </si>
  <si>
    <t>St1-&gt;St2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</si>
</sst>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0"/>
    <numFmt numFmtId="166" formatCode="0.0%"/>
  </numFmts>
  <fonts count="5" x14ac:knownFonts="1">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color theme="1"/>
      <name val="Calibri"/>
      <family val="2"/>
      <scheme val="minor"/>
    </font>
  </fonts>
  <fills count="6">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theme="2" tint="-0.249977111117893"/>
        <bgColor indexed="64"/>
      </patternFill>
    </fill>
    <fill>
      <patternFill patternType="solid">
        <fgColor theme="2" tint="-0.499984740745262"/>
        <bgColor indexed="64"/>
      </patternFill>
    </fill>
  </fills>
  <borders count="1">
    <border>
      <left/>
      <right/>
      <top/>
      <bottom/>
      <diagonal/>
    </border>
  </borders>
  <cellStyleXfs count="2">
    <xf numFmtId="0" fontId="0" fillId="0" borderId="0"/>
    <xf numFmtId="9" fontId="4" fillId="0" borderId="0" applyFont="0" applyFill="0" applyBorder="0" applyAlignment="0" applyProtection="0"/>
  </cellStyleXfs>
  <cellXfs count="18">
    <xf numFmtId="0" fontId="0" fillId="0" borderId="0" xfId="0"/>
    <xf numFmtId="0" fontId="0" fillId="2" borderId="0" xfId="0" applyFill="1"/>
    <xf numFmtId="164" fontId="0" fillId="0" borderId="0" xfId="0" applyNumberFormat="1" applyAlignment="1">
      <alignment horizontal="center"/>
    </xf>
    <xf numFmtId="165" fontId="0" fillId="0" borderId="0" xfId="0" applyNumberFormat="1" applyAlignment="1">
      <alignment horizontal="center"/>
    </xf>
    <xf numFmtId="165" fontId="0" fillId="0" borderId="0" xfId="0" applyNumberFormat="1"/>
    <xf numFmtId="0" fontId="0" fillId="3" borderId="0" xfId="0" applyFill="1"/>
    <xf numFmtId="0" fontId="0" fillId="4" borderId="0" xfId="0" applyFill="1"/>
    <xf numFmtId="0" fontId="2" fillId="5" borderId="0" xfId="0" applyFont="1" applyFill="1"/>
    <xf numFmtId="0" fontId="1" fillId="0" borderId="0" xfId="0" applyFont="1"/>
    <xf numFmtId="2" fontId="0" fillId="0" borderId="0" xfId="0" applyNumberFormat="1"/>
    <xf numFmtId="0" fontId="0" fillId="0" borderId="0" xfId="0" applyNumberFormat="1"/>
    <xf numFmtId="0" fontId="3" fillId="0" borderId="0" xfId="0" applyFont="1"/>
    <xf numFmtId="0" fontId="0" fillId="0" borderId="0" xfId="0" applyBorder="1"/>
    <xf numFmtId="0" fontId="0" fillId="0" borderId="0" xfId="0" applyAlignment="1">
      <alignment horizontal="center"/>
    </xf>
    <xf numFmtId="10" fontId="0" fillId="0" borderId="0" xfId="1" applyNumberFormat="1" applyFont="1"/>
    <xf numFmtId="166" fontId="0" fillId="0" borderId="0" xfId="1" applyNumberFormat="1" applyFont="1" applyAlignment="1">
      <alignment horizontal="center"/>
    </xf>
    <xf numFmtId="10" fontId="0" fillId="0" borderId="0" xfId="0" applyNumberFormat="1" applyAlignment="1">
      <alignment horizontal="center"/>
    </xf>
    <xf numFmtId="10" fontId="0" fillId="0" borderId="0" xfId="1" applyNumberFormat="1" applyFont="1" applyAlignment="1">
      <alignment horizont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14</xdr:col>
      <xdr:colOff>171450</xdr:colOff>
      <xdr:row>2</xdr:row>
      <xdr:rowOff>95250</xdr:rowOff>
    </xdr:from>
    <xdr:to>
      <xdr:col>25</xdr:col>
      <xdr:colOff>74487</xdr:colOff>
      <xdr:row>21</xdr:row>
      <xdr:rowOff>115377</xdr:rowOff>
    </xdr:to>
    <xdr:pic>
      <xdr:nvPicPr>
        <xdr:cNvPr id="3" name="Picture 2"/>
        <xdr:cNvPicPr>
          <a:picLocks noChangeAspect="1"/>
        </xdr:cNvPicPr>
      </xdr:nvPicPr>
      <xdr:blipFill>
        <a:blip xmlns:r="http://schemas.openxmlformats.org/officeDocument/2006/relationships" r:embed="rId1"/>
        <a:stretch>
          <a:fillRect/>
        </a:stretch>
      </xdr:blipFill>
      <xdr:spPr>
        <a:xfrm>
          <a:off x="10201275" y="476250"/>
          <a:ext cx="6608637" cy="3639627"/>
        </a:xfrm>
        <a:prstGeom prst="rect">
          <a:avLst/>
        </a:prstGeom>
        <a:solidFill>
          <a:schemeClr val="bg1"/>
        </a:solidFill>
      </xdr:spPr>
    </xdr:pic>
    <xdr:clientData/>
  </xdr:twoCellAnchor>
  <xdr:twoCellAnchor>
    <xdr:from>
      <xdr:col>14</xdr:col>
      <xdr:colOff>495300</xdr:colOff>
      <xdr:row>23</xdr:row>
      <xdr:rowOff>76200</xdr:rowOff>
    </xdr:from>
    <xdr:to>
      <xdr:col>25</xdr:col>
      <xdr:colOff>209550</xdr:colOff>
      <xdr:row>33</xdr:row>
      <xdr:rowOff>85725</xdr:rowOff>
    </xdr:to>
    <xdr:sp macro="" textlink="">
      <xdr:nvSpPr>
        <xdr:cNvPr id="4" name="TextBox 3"/>
        <xdr:cNvSpPr txBox="1"/>
      </xdr:nvSpPr>
      <xdr:spPr>
        <a:xfrm>
          <a:off x="10525125" y="4457700"/>
          <a:ext cx="6419850" cy="1914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Figure 1. Generation of total knock out lines for the five genes encoding LHCB1.</a:t>
          </a:r>
          <a:r>
            <a:rPr lang="en-US" sz="1100">
              <a:solidFill>
                <a:schemeClr val="dk1"/>
              </a:solidFill>
              <a:effectLst/>
              <a:latin typeface="+mn-lt"/>
              <a:ea typeface="+mn-ea"/>
              <a:cs typeface="+mn-cs"/>
            </a:rPr>
            <a:t> A) Schematic representation of the Lhcb1 gene clusters, showing the regions targeted by the two sgRNAs, the sequence of the sgRNAs is reported below. B) Protein accumulation of the produced mutant lines, the representative immunoblot shows the detection of LHCB1 in a dilution series of WT total protein extract and in the L1ko mutants. Below, the staining of the membrane with amidoblack shows the differential band at 25KDa that corresponds to the LHCII protein C) Total chlorophyll accumulation normalized over the plant fresh weight, left, and chlorophyll a/b ratio, right, in WT and in the three L1ko mutant lines. The error bar indicates the standard error and individual replicates are plotted as points (n=3), above each L1ko line is reported the p value of a Student T-test comparison with WT. D) Representative flowering phenotype of adult plants of the WT and the three independent L1ko lines. </a:t>
          </a:r>
          <a:endParaRPr lang="fr-CH">
            <a:effectLst/>
          </a:endParaRPr>
        </a:p>
        <a:p>
          <a:endParaRPr lang="fr-CH"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17</xdr:col>
      <xdr:colOff>94476</xdr:colOff>
      <xdr:row>17</xdr:row>
      <xdr:rowOff>190119</xdr:rowOff>
    </xdr:to>
    <xdr:pic>
      <xdr:nvPicPr>
        <xdr:cNvPr id="2" name="Picture 1"/>
        <xdr:cNvPicPr>
          <a:picLocks noChangeAspect="1"/>
        </xdr:cNvPicPr>
      </xdr:nvPicPr>
      <xdr:blipFill>
        <a:blip xmlns:r="http://schemas.openxmlformats.org/officeDocument/2006/relationships" r:embed="rId1"/>
        <a:stretch>
          <a:fillRect/>
        </a:stretch>
      </xdr:blipFill>
      <xdr:spPr>
        <a:xfrm>
          <a:off x="4267200" y="381000"/>
          <a:ext cx="6190476" cy="3047619"/>
        </a:xfrm>
        <a:prstGeom prst="rect">
          <a:avLst/>
        </a:prstGeom>
      </xdr:spPr>
    </xdr:pic>
    <xdr:clientData/>
  </xdr:twoCellAnchor>
  <xdr:twoCellAnchor>
    <xdr:from>
      <xdr:col>7</xdr:col>
      <xdr:colOff>0</xdr:colOff>
      <xdr:row>19</xdr:row>
      <xdr:rowOff>0</xdr:rowOff>
    </xdr:from>
    <xdr:to>
      <xdr:col>17</xdr:col>
      <xdr:colOff>295891</xdr:colOff>
      <xdr:row>38</xdr:row>
      <xdr:rowOff>73819</xdr:rowOff>
    </xdr:to>
    <xdr:sp macro="" textlink="">
      <xdr:nvSpPr>
        <xdr:cNvPr id="3" name="Rectangle 2"/>
        <xdr:cNvSpPr/>
      </xdr:nvSpPr>
      <xdr:spPr>
        <a:xfrm>
          <a:off x="4267200" y="3619500"/>
          <a:ext cx="6391891" cy="3693319"/>
        </a:xfrm>
        <a:prstGeom prst="rect">
          <a:avLst/>
        </a:prstGeom>
        <a:solidFill>
          <a:schemeClr val="bg1"/>
        </a:solid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t>Supplementary figure 8</a:t>
          </a:r>
          <a:r>
            <a:rPr lang="en-US"/>
            <a:t>. Measurement of non photochemical quenching (NPQ) and PSII quantum yield (Phi PSII) with a portable detector. The light curve in figure 4 was repeated with a handheld device (Multispeq v2) on the same 5 different plants. The NPQ and Phi PSII measured for each WT (black dots) and L1ko (Light blue dots) single leaves was plotted in function of the light intensity. </a:t>
          </a:r>
          <a:r>
            <a:rPr lang="fr-CH"/>
            <a:t>T</a:t>
          </a:r>
          <a:r>
            <a:rPr lang="en-US"/>
            <a:t>he points were fitted with a local regression algorithm to visually represent the data distribution and the standard error for WT (Black line and gray area) and L1ko (Blue dotted line and light blue area). For each light intensity the WT values were compared with the L1ko values by a Student’s t-test and the relevant p-values calculated (ns &lt; 0.05, * &lt;0.01, ** &lt;0.001, *** &lt; 0.0001, **** &lt; 0.00001).</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11</xdr:col>
      <xdr:colOff>285333</xdr:colOff>
      <xdr:row>20</xdr:row>
      <xdr:rowOff>94833</xdr:rowOff>
    </xdr:to>
    <xdr:pic>
      <xdr:nvPicPr>
        <xdr:cNvPr id="2" name="Picture 1"/>
        <xdr:cNvPicPr>
          <a:picLocks noChangeAspect="1"/>
        </xdr:cNvPicPr>
      </xdr:nvPicPr>
      <xdr:blipFill>
        <a:blip xmlns:r="http://schemas.openxmlformats.org/officeDocument/2006/relationships" r:embed="rId1"/>
        <a:stretch>
          <a:fillRect/>
        </a:stretch>
      </xdr:blipFill>
      <xdr:spPr>
        <a:xfrm>
          <a:off x="3657600" y="571500"/>
          <a:ext cx="3333333" cy="3333333"/>
        </a:xfrm>
        <a:prstGeom prst="rect">
          <a:avLst/>
        </a:prstGeom>
      </xdr:spPr>
    </xdr:pic>
    <xdr:clientData/>
  </xdr:twoCellAnchor>
  <xdr:twoCellAnchor>
    <xdr:from>
      <xdr:col>6</xdr:col>
      <xdr:colOff>0</xdr:colOff>
      <xdr:row>22</xdr:row>
      <xdr:rowOff>0</xdr:rowOff>
    </xdr:from>
    <xdr:to>
      <xdr:col>16</xdr:col>
      <xdr:colOff>335173</xdr:colOff>
      <xdr:row>34</xdr:row>
      <xdr:rowOff>22324</xdr:rowOff>
    </xdr:to>
    <xdr:sp macro="" textlink="">
      <xdr:nvSpPr>
        <xdr:cNvPr id="3" name="Rectangle 2"/>
        <xdr:cNvSpPr/>
      </xdr:nvSpPr>
      <xdr:spPr>
        <a:xfrm>
          <a:off x="3657600" y="4191000"/>
          <a:ext cx="6431173" cy="2308324"/>
        </a:xfrm>
        <a:prstGeom prst="rect">
          <a:avLst/>
        </a:prstGeom>
        <a:solidFill>
          <a:schemeClr val="bg1"/>
        </a:solid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t>Supplementary figure 12.</a:t>
          </a:r>
          <a:r>
            <a:rPr lang="en-US"/>
            <a:t> </a:t>
          </a:r>
          <a:r>
            <a:rPr lang="nl-NL"/>
            <a:t>The chlorophyll repartition between grana and stroma lameallae is altered in L1ko line. Fraction of the chlorophyll contained in the grana stacks upon fractionation with 1% digitonin, the bar represent the average value for WT (black) and L1ko (Light blue), the error bars represent the standard error, the biological replicates (n=4) are plotted as individual points. The difference was tested by a t-test and the resulting p-value is displayed. </a:t>
          </a:r>
          <a:endParaRPr lang="en-US"/>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400050</xdr:colOff>
      <xdr:row>0</xdr:row>
      <xdr:rowOff>161925</xdr:rowOff>
    </xdr:from>
    <xdr:to>
      <xdr:col>30</xdr:col>
      <xdr:colOff>119312</xdr:colOff>
      <xdr:row>15</xdr:row>
      <xdr:rowOff>159920</xdr:rowOff>
    </xdr:to>
    <xdr:pic>
      <xdr:nvPicPr>
        <xdr:cNvPr id="2" name="Picture 1"/>
        <xdr:cNvPicPr>
          <a:picLocks noChangeAspect="1"/>
        </xdr:cNvPicPr>
      </xdr:nvPicPr>
      <xdr:blipFill>
        <a:blip xmlns:r="http://schemas.openxmlformats.org/officeDocument/2006/relationships" r:embed="rId1"/>
        <a:stretch>
          <a:fillRect/>
        </a:stretch>
      </xdr:blipFill>
      <xdr:spPr>
        <a:xfrm>
          <a:off x="11982450" y="161925"/>
          <a:ext cx="6424862" cy="2855495"/>
        </a:xfrm>
        <a:prstGeom prst="rect">
          <a:avLst/>
        </a:prstGeom>
      </xdr:spPr>
    </xdr:pic>
    <xdr:clientData/>
  </xdr:twoCellAnchor>
  <xdr:twoCellAnchor editAs="oneCell">
    <xdr:from>
      <xdr:col>19</xdr:col>
      <xdr:colOff>400050</xdr:colOff>
      <xdr:row>15</xdr:row>
      <xdr:rowOff>150395</xdr:rowOff>
    </xdr:from>
    <xdr:to>
      <xdr:col>30</xdr:col>
      <xdr:colOff>119312</xdr:colOff>
      <xdr:row>30</xdr:row>
      <xdr:rowOff>148390</xdr:rowOff>
    </xdr:to>
    <xdr:pic>
      <xdr:nvPicPr>
        <xdr:cNvPr id="3" name="Picture 2"/>
        <xdr:cNvPicPr>
          <a:picLocks noChangeAspect="1"/>
        </xdr:cNvPicPr>
      </xdr:nvPicPr>
      <xdr:blipFill>
        <a:blip xmlns:r="http://schemas.openxmlformats.org/officeDocument/2006/relationships" r:embed="rId2"/>
        <a:stretch>
          <a:fillRect/>
        </a:stretch>
      </xdr:blipFill>
      <xdr:spPr>
        <a:xfrm>
          <a:off x="11982450" y="3007895"/>
          <a:ext cx="6424862" cy="2855495"/>
        </a:xfrm>
        <a:prstGeom prst="rect">
          <a:avLst/>
        </a:prstGeom>
      </xdr:spPr>
    </xdr:pic>
    <xdr:clientData/>
  </xdr:twoCellAnchor>
  <xdr:twoCellAnchor>
    <xdr:from>
      <xdr:col>19</xdr:col>
      <xdr:colOff>419100</xdr:colOff>
      <xdr:row>31</xdr:row>
      <xdr:rowOff>123825</xdr:rowOff>
    </xdr:from>
    <xdr:to>
      <xdr:col>30</xdr:col>
      <xdr:colOff>138362</xdr:colOff>
      <xdr:row>52</xdr:row>
      <xdr:rowOff>93643</xdr:rowOff>
    </xdr:to>
    <xdr:sp macro="" textlink="">
      <xdr:nvSpPr>
        <xdr:cNvPr id="4" name="TextBox 5"/>
        <xdr:cNvSpPr txBox="1"/>
      </xdr:nvSpPr>
      <xdr:spPr>
        <a:xfrm>
          <a:off x="12001500" y="6029325"/>
          <a:ext cx="6424862" cy="3970318"/>
        </a:xfrm>
        <a:prstGeom prst="rect">
          <a:avLst/>
        </a:prstGeom>
        <a:solidFill>
          <a:schemeClr val="bg1"/>
        </a:solidFill>
      </xdr:spPr>
      <xdr:txBody>
        <a:bodyPr wrap="square" lIns="91440" tIns="45720" rIns="91440" bIns="45720" rtlCol="0" anchor="t">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en-US" b="1"/>
            <a:t>Supplementary figure 13. </a:t>
          </a:r>
          <a:r>
            <a:rPr lang="en-US"/>
            <a:t>Effect of LHCB1 knockout mutation on lipid content. Samples were preparated from WT (Black) and L1ko (Light Blue) adult plants, and the result normalized on the FW used for the extraction. A) Quantification of prenyl-lipids, </a:t>
          </a:r>
          <a:r>
            <a:rPr lang="el-GR"/>
            <a:t>α</a:t>
          </a:r>
          <a:r>
            <a:rPr lang="en-US"/>
            <a:t> -Tocopherol, Plastochromanol (PC-8), Hydroxyl-plastochromanol (PC-OH), Pheophytin and total Plastoquinone. B) Major carotenoids, </a:t>
          </a:r>
          <a:r>
            <a:rPr lang="el-GR"/>
            <a:t>β</a:t>
          </a:r>
          <a:r>
            <a:rPr lang="fr-CH"/>
            <a:t>-carotene, Lutein and Zeaxanthin, and Violaxanthin with Neoxanthin. C) Galactolipids normalized on fresh weight combined in the classes digalagtosyl-diacyl glycerols (DGDG) and monogalactosyl diacyl glycerols (MGDG). D) detailed profile of the galactolipids divided by the saturation and lenght of the acyl chains. The bars show the average of three biological replicates, the error bars indicate the standard deviation of the mean. The p values in panel B derive from a Student’s T-test.</a:t>
          </a: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0</xdr:row>
      <xdr:rowOff>171450</xdr:rowOff>
    </xdr:from>
    <xdr:to>
      <xdr:col>14</xdr:col>
      <xdr:colOff>410670</xdr:colOff>
      <xdr:row>22</xdr:row>
      <xdr:rowOff>10163</xdr:rowOff>
    </xdr:to>
    <xdr:pic>
      <xdr:nvPicPr>
        <xdr:cNvPr id="2" name="Picture 1"/>
        <xdr:cNvPicPr>
          <a:picLocks noChangeAspect="1"/>
        </xdr:cNvPicPr>
      </xdr:nvPicPr>
      <xdr:blipFill>
        <a:blip xmlns:r="http://schemas.openxmlformats.org/officeDocument/2006/relationships" r:embed="rId1"/>
        <a:stretch>
          <a:fillRect/>
        </a:stretch>
      </xdr:blipFill>
      <xdr:spPr>
        <a:xfrm>
          <a:off x="2581275" y="171450"/>
          <a:ext cx="6363795" cy="4029713"/>
        </a:xfrm>
        <a:prstGeom prst="rect">
          <a:avLst/>
        </a:prstGeom>
        <a:solidFill>
          <a:schemeClr val="bg1"/>
        </a:solidFill>
      </xdr:spPr>
    </xdr:pic>
    <xdr:clientData/>
  </xdr:twoCellAnchor>
  <xdr:twoCellAnchor>
    <xdr:from>
      <xdr:col>4</xdr:col>
      <xdr:colOff>200025</xdr:colOff>
      <xdr:row>22</xdr:row>
      <xdr:rowOff>76201</xdr:rowOff>
    </xdr:from>
    <xdr:to>
      <xdr:col>14</xdr:col>
      <xdr:colOff>400050</xdr:colOff>
      <xdr:row>32</xdr:row>
      <xdr:rowOff>76201</xdr:rowOff>
    </xdr:to>
    <xdr:sp macro="" textlink="">
      <xdr:nvSpPr>
        <xdr:cNvPr id="3" name="TextBox 2"/>
        <xdr:cNvSpPr txBox="1"/>
      </xdr:nvSpPr>
      <xdr:spPr>
        <a:xfrm>
          <a:off x="2638425" y="4267201"/>
          <a:ext cx="6296025" cy="190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Figure 2. Few thylakoid proteins are affected by the loss of LHCB1. </a:t>
          </a:r>
          <a:r>
            <a:rPr lang="en-US" sz="1100">
              <a:solidFill>
                <a:schemeClr val="dk1"/>
              </a:solidFill>
              <a:effectLst/>
              <a:latin typeface="+mn-lt"/>
              <a:ea typeface="+mn-ea"/>
              <a:cs typeface="+mn-cs"/>
            </a:rPr>
            <a:t>The accumulation of proteins was assessed in 14 days old seedlings of WT and L1ko by immunoblotting. The relative protein accumulation, normalized over the actin, was measured compared to the WT level. Each point represent the quantification of the relevant protein in an individual biological replicate, the blue dot represents the average and the blue bars the standard error of the distribution. The protein were divided into the complexes to which they are associated (LHCII, PSII, CytB6f, PSI, LHCI and ATPsyn). The accumulation kinases and phosphatase mainly involved in the regulation of the phosphorylation of LHCII and PSII was also measured. The measured levels were compared to the average of 1, corresponding to the protein accumulation in WT extracts, via a Student’s T-test, asterisks indicate p-value thresholds (0.0001&lt;p&lt;0.001 "***", 0.001&lt;p&lt;0.05 "**", 0.05&lt;p&lt;0.10 "*", 0.10&lt;p "ns“). </a:t>
          </a:r>
          <a:endParaRPr lang="fr-CH">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95250</xdr:colOff>
      <xdr:row>3</xdr:row>
      <xdr:rowOff>57150</xdr:rowOff>
    </xdr:from>
    <xdr:to>
      <xdr:col>22</xdr:col>
      <xdr:colOff>136622</xdr:colOff>
      <xdr:row>27</xdr:row>
      <xdr:rowOff>48531</xdr:rowOff>
    </xdr:to>
    <xdr:pic>
      <xdr:nvPicPr>
        <xdr:cNvPr id="2" name="Picture 1"/>
        <xdr:cNvPicPr>
          <a:picLocks noChangeAspect="1"/>
        </xdr:cNvPicPr>
      </xdr:nvPicPr>
      <xdr:blipFill>
        <a:blip xmlns:r="http://schemas.openxmlformats.org/officeDocument/2006/relationships" r:embed="rId1"/>
        <a:stretch>
          <a:fillRect/>
        </a:stretch>
      </xdr:blipFill>
      <xdr:spPr>
        <a:xfrm>
          <a:off x="7410450" y="247650"/>
          <a:ext cx="6137372" cy="4620531"/>
        </a:xfrm>
        <a:prstGeom prst="rect">
          <a:avLst/>
        </a:prstGeom>
        <a:solidFill>
          <a:schemeClr val="bg1"/>
        </a:solidFill>
      </xdr:spPr>
    </xdr:pic>
    <xdr:clientData/>
  </xdr:twoCellAnchor>
  <xdr:twoCellAnchor>
    <xdr:from>
      <xdr:col>12</xdr:col>
      <xdr:colOff>76200</xdr:colOff>
      <xdr:row>28</xdr:row>
      <xdr:rowOff>85725</xdr:rowOff>
    </xdr:from>
    <xdr:to>
      <xdr:col>22</xdr:col>
      <xdr:colOff>580787</xdr:colOff>
      <xdr:row>53</xdr:row>
      <xdr:rowOff>174168</xdr:rowOff>
    </xdr:to>
    <xdr:sp macro="" textlink="">
      <xdr:nvSpPr>
        <xdr:cNvPr id="3" name="TextBox 4"/>
        <xdr:cNvSpPr txBox="1"/>
      </xdr:nvSpPr>
      <xdr:spPr>
        <a:xfrm>
          <a:off x="7391400" y="5038725"/>
          <a:ext cx="6600587" cy="4850943"/>
        </a:xfrm>
        <a:prstGeom prst="rect">
          <a:avLst/>
        </a:prstGeom>
        <a:solidFill>
          <a:schemeClr val="bg1"/>
        </a:solidFill>
      </xdr:spPr>
      <xdr:txBody>
        <a:bodyPr wrap="square" lIns="91440" tIns="45720" rIns="91440" bIns="45720" rtlCol="0" anchor="t">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1600" b="1"/>
            <a:t>Figure 3. In L1ko the chlorophyll repartition favors PSI over</a:t>
          </a:r>
          <a:r>
            <a:rPr lang="en-US" sz="1600" b="1" baseline="0"/>
            <a:t> PSII</a:t>
          </a:r>
          <a:r>
            <a:rPr lang="en-US" sz="1600" b="1"/>
            <a:t>.</a:t>
          </a:r>
          <a:r>
            <a:rPr lang="en-US" sz="1600"/>
            <a:t> A) Maximal photochemical rate of PSII, measured by electrochromic shift (ECS) and fluorescence (fluo) and B) PSI measured by ECS. C) </a:t>
          </a:r>
          <a:r>
            <a:rPr lang="en-US" sz="1600">
              <a:ea typeface="+mn-lt"/>
              <a:cs typeface="+mn-lt"/>
            </a:rPr>
            <a:t>Average PSI/(PSI+PSII) chlorophyll ratio determined from the 100ps component </a:t>
          </a:r>
          <a:r>
            <a:rPr lang="en-US" sz="1600"/>
            <a:t>of the fluorescence decay measured in fully expanded leaves D) Fluorescence value measured at 3 ms during a 700 ms saturating pulse normalized over the maximal fluorescence (</a:t>
          </a:r>
          <a:r>
            <a:rPr lang="en-US" sz="1600" i="1"/>
            <a:t>V</a:t>
          </a:r>
          <a:r>
            <a:rPr lang="en-US" sz="1600" baseline="-25000"/>
            <a:t>J</a:t>
          </a:r>
          <a:r>
            <a:rPr lang="en-US" sz="1600"/>
            <a:t>), upon sequential incubations of the sample with far red light with increasing time intervals. The points were fitted with a local regression algorithm based on a logarithmic function to visually represent the data distribution in function of the time with a continuous error estimate (black continuous line WT, light blue L1ko). The standard error of the interpolation is shown as a gray area around the curves. E) Ratio of PSI/PSII reaction centers measured by a single turnover flash F) Contribution of CEF to the total electron flow in WT and L1ko expressed as a percentage of the electron flow. Individual biological replicates are plotted as points, the histogram shows the average and the error bars represent the standard error (n=3, n=4 for panel C). The averages of the distributions were compared with a Student's T-test, and the p value of the comparison between WT and L1ko reported above the bars.</a:t>
          </a:r>
          <a:endParaRPr lang="fr-CH" sz="16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371475</xdr:colOff>
      <xdr:row>2</xdr:row>
      <xdr:rowOff>38100</xdr:rowOff>
    </xdr:from>
    <xdr:to>
      <xdr:col>21</xdr:col>
      <xdr:colOff>159535</xdr:colOff>
      <xdr:row>15</xdr:row>
      <xdr:rowOff>159064</xdr:rowOff>
    </xdr:to>
    <xdr:pic>
      <xdr:nvPicPr>
        <xdr:cNvPr id="2" name="Picture 1"/>
        <xdr:cNvPicPr>
          <a:picLocks noChangeAspect="1"/>
        </xdr:cNvPicPr>
      </xdr:nvPicPr>
      <xdr:blipFill>
        <a:blip xmlns:r="http://schemas.openxmlformats.org/officeDocument/2006/relationships" r:embed="rId1"/>
        <a:stretch>
          <a:fillRect/>
        </a:stretch>
      </xdr:blipFill>
      <xdr:spPr>
        <a:xfrm>
          <a:off x="6467475" y="419100"/>
          <a:ext cx="6493660" cy="2597464"/>
        </a:xfrm>
        <a:prstGeom prst="rect">
          <a:avLst/>
        </a:prstGeom>
      </xdr:spPr>
    </xdr:pic>
    <xdr:clientData/>
  </xdr:twoCellAnchor>
  <xdr:twoCellAnchor>
    <xdr:from>
      <xdr:col>10</xdr:col>
      <xdr:colOff>409575</xdr:colOff>
      <xdr:row>16</xdr:row>
      <xdr:rowOff>152400</xdr:rowOff>
    </xdr:from>
    <xdr:to>
      <xdr:col>21</xdr:col>
      <xdr:colOff>304562</xdr:colOff>
      <xdr:row>35</xdr:row>
      <xdr:rowOff>72330</xdr:rowOff>
    </xdr:to>
    <xdr:sp macro="" textlink="">
      <xdr:nvSpPr>
        <xdr:cNvPr id="3" name="TextBox 2"/>
        <xdr:cNvSpPr txBox="1"/>
      </xdr:nvSpPr>
      <xdr:spPr>
        <a:xfrm>
          <a:off x="6505575" y="3200400"/>
          <a:ext cx="6600587" cy="3539430"/>
        </a:xfrm>
        <a:prstGeom prst="rect">
          <a:avLst/>
        </a:prstGeom>
        <a:solidFill>
          <a:schemeClr val="bg1"/>
        </a:solidFill>
      </xdr:spPr>
      <xdr:txBody>
        <a:bodyPr wrap="square" lIns="91440" tIns="45720" rIns="91440" bIns="45720" rtlCol="0" anchor="t">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1600" b="1"/>
            <a:t>Figure 4. Loss of LHCB1 alters the equilibrium of the LEF between PSII and PSI.</a:t>
          </a:r>
          <a:r>
            <a:rPr lang="en-US" sz="1600"/>
            <a:t> The LEF was monitored by room temperature chlorophyll fluorescence on adult WT (black) and L1ko (light blue) plants. The plant were exposed to a range of increasing light intensities, each lasting 5 minutes. A) Non photochemical quenching (NPQ), B) Quantum efficiency of PSII, referred as </a:t>
          </a:r>
          <a:r>
            <a:rPr lang="fr-CH" sz="1600"/>
            <a:t>ΦPSII in the main text. C) Fraction of closed PSII centers estimated by the fluorecence by the 1-qL parameter. Each experimental point is displayed as a dot. For each light intensity measured the WT values were compared to the L1ko values (n=5), and the adjusted p-value calculated by a Student’s T-test (ns&gt;0.05, *&gt;0.01, **&gt;0.001). T</a:t>
          </a:r>
          <a:r>
            <a:rPr lang="en-US" sz="1600"/>
            <a:t>he points were fitted with a local regression algorithm to visually represent the data distribution in function of the light intensity for the WT (Black continuous line) and L1ko (light blue dotted line) with a continuous error estimate, shown as a gray (WT) or light blue (L1ko) area around the average.</a:t>
          </a:r>
          <a:endParaRPr lang="fr-CH" sz="1600"/>
        </a:p>
      </xdr:txBody>
    </xdr:sp>
    <xdr:clientData/>
  </xdr:twoCellAnchor>
  <xdr:twoCellAnchor editAs="oneCell">
    <xdr:from>
      <xdr:col>34</xdr:col>
      <xdr:colOff>85725</xdr:colOff>
      <xdr:row>1</xdr:row>
      <xdr:rowOff>76200</xdr:rowOff>
    </xdr:from>
    <xdr:to>
      <xdr:col>45</xdr:col>
      <xdr:colOff>135078</xdr:colOff>
      <xdr:row>19</xdr:row>
      <xdr:rowOff>170993</xdr:rowOff>
    </xdr:to>
    <xdr:pic>
      <xdr:nvPicPr>
        <xdr:cNvPr id="4" name="Picture 3"/>
        <xdr:cNvPicPr>
          <a:picLocks noChangeAspect="1"/>
        </xdr:cNvPicPr>
      </xdr:nvPicPr>
      <xdr:blipFill>
        <a:blip xmlns:r="http://schemas.openxmlformats.org/officeDocument/2006/relationships" r:embed="rId2"/>
        <a:stretch>
          <a:fillRect/>
        </a:stretch>
      </xdr:blipFill>
      <xdr:spPr>
        <a:xfrm>
          <a:off x="20812125" y="266700"/>
          <a:ext cx="6754953" cy="35237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9525</xdr:colOff>
      <xdr:row>1</xdr:row>
      <xdr:rowOff>47625</xdr:rowOff>
    </xdr:from>
    <xdr:to>
      <xdr:col>23</xdr:col>
      <xdr:colOff>540399</xdr:colOff>
      <xdr:row>19</xdr:row>
      <xdr:rowOff>63164</xdr:rowOff>
    </xdr:to>
    <xdr:pic>
      <xdr:nvPicPr>
        <xdr:cNvPr id="2" name="Picture 1"/>
        <xdr:cNvPicPr>
          <a:picLocks noChangeAspect="1"/>
        </xdr:cNvPicPr>
      </xdr:nvPicPr>
      <xdr:blipFill>
        <a:blip xmlns:r="http://schemas.openxmlformats.org/officeDocument/2006/relationships" r:embed="rId1"/>
        <a:stretch>
          <a:fillRect/>
        </a:stretch>
      </xdr:blipFill>
      <xdr:spPr>
        <a:xfrm>
          <a:off x="8543925" y="238125"/>
          <a:ext cx="6017274" cy="34445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561975</xdr:colOff>
      <xdr:row>1</xdr:row>
      <xdr:rowOff>0</xdr:rowOff>
    </xdr:from>
    <xdr:to>
      <xdr:col>17</xdr:col>
      <xdr:colOff>342923</xdr:colOff>
      <xdr:row>47</xdr:row>
      <xdr:rowOff>28194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48375" y="190500"/>
          <a:ext cx="4657748" cy="8791194"/>
        </a:xfrm>
        <a:prstGeom prst="rect">
          <a:avLst/>
        </a:prstGeom>
        <a:solidFill>
          <a:schemeClr val="bg1"/>
        </a:solidFill>
      </xdr:spPr>
    </xdr:pic>
    <xdr:clientData/>
  </xdr:twoCellAnchor>
  <xdr:twoCellAnchor>
    <xdr:from>
      <xdr:col>17</xdr:col>
      <xdr:colOff>561975</xdr:colOff>
      <xdr:row>2</xdr:row>
      <xdr:rowOff>114300</xdr:rowOff>
    </xdr:from>
    <xdr:to>
      <xdr:col>26</xdr:col>
      <xdr:colOff>447675</xdr:colOff>
      <xdr:row>22</xdr:row>
      <xdr:rowOff>122396</xdr:rowOff>
    </xdr:to>
    <xdr:sp macro="" textlink="">
      <xdr:nvSpPr>
        <xdr:cNvPr id="3" name="TextBox 12"/>
        <xdr:cNvSpPr txBox="1"/>
      </xdr:nvSpPr>
      <xdr:spPr>
        <a:xfrm>
          <a:off x="10925175" y="495300"/>
          <a:ext cx="5372100" cy="3818096"/>
        </a:xfrm>
        <a:prstGeom prst="rect">
          <a:avLst/>
        </a:prstGeom>
        <a:solidFill>
          <a:schemeClr val="bg1"/>
        </a:solid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1400" b="1"/>
            <a:t>Figure 5. LHCB1 mutation affects the thylakoid structure.</a:t>
          </a:r>
          <a:r>
            <a:rPr lang="en-US" sz="1400"/>
            <a:t> A) Confocal microscopy on isolated chloroplasts of WT and L1ko. Excitation at 633nm and detection at 650-680nm is showed in green (PSII-maximum) while 710-750nm detection in red (PSI-maximum). Red channel intensity has been increased 10x in comparison to the green channel to compensate for decreased sensitivity of the detector and decreased fluorescence emission in the far-red region. B) Representative images of chloroplasts from WT and L1ko leaves obtained by transmission electron microscopy. The scale bar is 500 nm. C) Distribution of the grana width in WT and L1ko based on the measurement of 164 and 173 grana for WT and L1ko, respectively. D) Distribution of the grana stacks divided by number of layers based on the analysis of 215 and 241 grana for WT and L1ko, respectively. The chloroplast images used for the analysis were obtained from two independent biological samples. The statistical analysis of the grana stack number and width distributions is presented in the text.</a:t>
          </a:r>
          <a:endParaRPr lang="fr-CH" sz="1400"/>
        </a:p>
        <a:p>
          <a:endParaRPr lang="en-US" sz="1400" b="1"/>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590550</xdr:colOff>
      <xdr:row>2</xdr:row>
      <xdr:rowOff>19050</xdr:rowOff>
    </xdr:from>
    <xdr:to>
      <xdr:col>18</xdr:col>
      <xdr:colOff>318968</xdr:colOff>
      <xdr:row>19</xdr:row>
      <xdr:rowOff>181719</xdr:rowOff>
    </xdr:to>
    <xdr:pic>
      <xdr:nvPicPr>
        <xdr:cNvPr id="2" name="Image 2">
          <a:extLst>
            <a:ext uri="{FF2B5EF4-FFF2-40B4-BE49-F238E27FC236}">
              <a16:creationId xmlns:a16="http://schemas.microsoft.com/office/drawing/2014/main" id="{8B7CBE52-339C-4DE0-85D3-A26ACF1A7C1A}"/>
            </a:ext>
          </a:extLst>
        </xdr:cNvPr>
        <xdr:cNvPicPr>
          <a:picLocks noChangeAspect="1"/>
        </xdr:cNvPicPr>
      </xdr:nvPicPr>
      <xdr:blipFill>
        <a:blip xmlns:r="http://schemas.openxmlformats.org/officeDocument/2006/relationships" r:embed="rId1"/>
        <a:stretch>
          <a:fillRect/>
        </a:stretch>
      </xdr:blipFill>
      <xdr:spPr>
        <a:xfrm>
          <a:off x="4857750" y="400050"/>
          <a:ext cx="6434018" cy="3401169"/>
        </a:xfrm>
        <a:prstGeom prst="rect">
          <a:avLst/>
        </a:prstGeom>
      </xdr:spPr>
    </xdr:pic>
    <xdr:clientData/>
  </xdr:twoCellAnchor>
  <xdr:twoCellAnchor>
    <xdr:from>
      <xdr:col>7</xdr:col>
      <xdr:colOff>600075</xdr:colOff>
      <xdr:row>20</xdr:row>
      <xdr:rowOff>95250</xdr:rowOff>
    </xdr:from>
    <xdr:to>
      <xdr:col>18</xdr:col>
      <xdr:colOff>459704</xdr:colOff>
      <xdr:row>42</xdr:row>
      <xdr:rowOff>151567</xdr:rowOff>
    </xdr:to>
    <xdr:sp macro="" textlink="">
      <xdr:nvSpPr>
        <xdr:cNvPr id="3" name="TextBox 7"/>
        <xdr:cNvSpPr txBox="1"/>
      </xdr:nvSpPr>
      <xdr:spPr>
        <a:xfrm>
          <a:off x="4867275" y="3905250"/>
          <a:ext cx="6565229" cy="4247317"/>
        </a:xfrm>
        <a:prstGeom prst="rect">
          <a:avLst/>
        </a:prstGeom>
        <a:solidFill>
          <a:schemeClr val="bg1"/>
        </a:solid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t>Supplementary figure 2</a:t>
          </a:r>
          <a:r>
            <a:rPr lang="en-US"/>
            <a:t>. Different L1ko mutant lines have the same photosynthetic defects. Room temperature chlorophyll fluorescence analysis. Plates containing 14 days old WT and the three lines of L1ko mutant plantlets were analyzed with increasing actinic light intensities. The non-photochemical quenching (NPQ), the quantum yield of PSII (ΦPSII) and the fraction of closed PSII reaction centers (1-qL), measured at the end of each light step of 1 minute, are shown in the graphs as a function of the light intensity. The WT is shown in black, while the L1ko lines in a gradient of blue. The measured points were interpolated with a second degree polynomial function for NPQ, and a third degree polynomial for 1-qL. The points of ΦPSII, were interpolated with a local polynomial regression to visualize a continuous estimate of the standard error. The standard error of the interpolations is shown as a colored area around the curves (n=4).   </a:t>
          </a:r>
          <a:endParaRPr lang="fr-CH"/>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9525</xdr:colOff>
      <xdr:row>0</xdr:row>
      <xdr:rowOff>171450</xdr:rowOff>
    </xdr:from>
    <xdr:to>
      <xdr:col>17</xdr:col>
      <xdr:colOff>66617</xdr:colOff>
      <xdr:row>20</xdr:row>
      <xdr:rowOff>147968</xdr:rowOff>
    </xdr:to>
    <xdr:pic>
      <xdr:nvPicPr>
        <xdr:cNvPr id="2" name="Picture 1"/>
        <xdr:cNvPicPr>
          <a:picLocks noChangeAspect="1"/>
        </xdr:cNvPicPr>
      </xdr:nvPicPr>
      <xdr:blipFill>
        <a:blip xmlns:r="http://schemas.openxmlformats.org/officeDocument/2006/relationships" r:embed="rId1"/>
        <a:stretch>
          <a:fillRect/>
        </a:stretch>
      </xdr:blipFill>
      <xdr:spPr>
        <a:xfrm>
          <a:off x="4276725" y="171450"/>
          <a:ext cx="6153092" cy="3786518"/>
        </a:xfrm>
        <a:prstGeom prst="rect">
          <a:avLst/>
        </a:prstGeom>
        <a:solidFill>
          <a:schemeClr val="bg1"/>
        </a:solidFill>
      </xdr:spPr>
    </xdr:pic>
    <xdr:clientData/>
  </xdr:twoCellAnchor>
  <xdr:twoCellAnchor>
    <xdr:from>
      <xdr:col>6</xdr:col>
      <xdr:colOff>533400</xdr:colOff>
      <xdr:row>21</xdr:row>
      <xdr:rowOff>123825</xdr:rowOff>
    </xdr:from>
    <xdr:to>
      <xdr:col>17</xdr:col>
      <xdr:colOff>252662</xdr:colOff>
      <xdr:row>39</xdr:row>
      <xdr:rowOff>111145</xdr:rowOff>
    </xdr:to>
    <mc:AlternateContent xmlns:mc="http://schemas.openxmlformats.org/markup-compatibility/2006" xmlns:a14="http://schemas.microsoft.com/office/drawing/2010/main">
      <mc:Choice Requires="a14">
        <xdr:sp macro="" textlink="">
          <xdr:nvSpPr>
            <xdr:cNvPr id="3" name="TextBox 13"/>
            <xdr:cNvSpPr txBox="1"/>
          </xdr:nvSpPr>
          <xdr:spPr>
            <a:xfrm>
              <a:off x="4191000" y="4124325"/>
              <a:ext cx="6424862" cy="3416320"/>
            </a:xfrm>
            <a:prstGeom prst="rect">
              <a:avLst/>
            </a:prstGeom>
            <a:solidFill>
              <a:schemeClr val="bg1"/>
            </a:solid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en-US" b="1"/>
                <a:t>Supplementary figure 6. </a:t>
              </a:r>
              <a:r>
                <a:rPr lang="en-US"/>
                <a:t>Fluorescence lifetime imaging microscopy (FLIM) for L1ko and WT. The FLIM measurement was performed on </a:t>
              </a:r>
              <a:r>
                <a:rPr lang="nl-NL"/>
                <a:t>three individual </a:t>
              </a:r>
              <a:r>
                <a:rPr lang="en-US"/>
                <a:t>leaves infiltrated with DCMU from adult plants of WT and L1ko, 116μm*116μm areas were measured. A) A</a:t>
              </a:r>
              <a:r>
                <a:rPr lang="nl-NL"/>
                <a:t>verage fluorescence decay traces, with SD, from WT leaves WT (black) and L1ko (light blue). The </a:t>
              </a:r>
              <a:r>
                <a:rPr lang="en-US"/>
                <a:t>decay traces were fitted with three exponentials (</a:t>
              </a:r>
              <a14:m>
                <m:oMath xmlns:m="http://schemas.openxmlformats.org/officeDocument/2006/math">
                  <m:sSub>
                    <m:sSubPr>
                      <m:ctrlPr>
                        <a:rPr lang="en-US" i="1">
                          <a:latin typeface="Cambria Math" panose="02040503050406030204" pitchFamily="18" charset="0"/>
                          <a:ea typeface="Cambria Math" panose="02040503050406030204" pitchFamily="18" charset="0"/>
                        </a:rPr>
                      </m:ctrlPr>
                    </m:sSubPr>
                    <m:e>
                      <m:r>
                        <a:rPr lang="en-US" i="1">
                          <a:latin typeface="Cambria Math" panose="02040503050406030204" pitchFamily="18" charset="0"/>
                          <a:ea typeface="Cambria Math" panose="02040503050406030204" pitchFamily="18" charset="0"/>
                        </a:rPr>
                        <m:t>𝜏</m:t>
                      </m:r>
                    </m:e>
                    <m:sub>
                      <m:r>
                        <a:rPr lang="nl-NL" i="1">
                          <a:latin typeface="Cambria Math" panose="02040503050406030204" pitchFamily="18" charset="0"/>
                          <a:ea typeface="Cambria Math" panose="02040503050406030204" pitchFamily="18" charset="0"/>
                        </a:rPr>
                        <m:t>1</m:t>
                      </m:r>
                    </m:sub>
                  </m:sSub>
                  <m:r>
                    <a:rPr lang="nl-NL" i="1">
                      <a:latin typeface="Cambria Math" panose="02040503050406030204" pitchFamily="18" charset="0"/>
                      <a:ea typeface="Cambria Math" panose="02040503050406030204" pitchFamily="18" charset="0"/>
                    </a:rPr>
                    <m:t>=100</m:t>
                  </m:r>
                  <m:r>
                    <a:rPr lang="nl-NL" i="1">
                      <a:latin typeface="Cambria Math" panose="02040503050406030204" pitchFamily="18" charset="0"/>
                      <a:ea typeface="Cambria Math" panose="02040503050406030204" pitchFamily="18" charset="0"/>
                    </a:rPr>
                    <m:t>𝑝𝑠</m:t>
                  </m:r>
                  <m:r>
                    <a:rPr lang="nl-NL" i="1">
                      <a:latin typeface="Cambria Math" panose="02040503050406030204" pitchFamily="18" charset="0"/>
                      <a:ea typeface="Cambria Math" panose="02040503050406030204" pitchFamily="18" charset="0"/>
                    </a:rPr>
                    <m:t> (</m:t>
                  </m:r>
                  <m:r>
                    <a:rPr lang="nl-NL" i="1">
                      <a:latin typeface="Cambria Math" panose="02040503050406030204" pitchFamily="18" charset="0"/>
                      <a:ea typeface="Cambria Math" panose="02040503050406030204" pitchFamily="18" charset="0"/>
                    </a:rPr>
                    <m:t>𝑃𝑆𝐼</m:t>
                  </m:r>
                  <m:r>
                    <a:rPr lang="nl-NL" i="1">
                      <a:latin typeface="Cambria Math" panose="02040503050406030204" pitchFamily="18" charset="0"/>
                      <a:ea typeface="Cambria Math" panose="02040503050406030204" pitchFamily="18" charset="0"/>
                    </a:rPr>
                    <m:t>)</m:t>
                  </m:r>
                </m:oMath>
              </a14:m>
              <a:r>
                <a:rPr lang="en-US"/>
                <a:t>, </a:t>
              </a:r>
              <a14:m>
                <m:oMath xmlns:m="http://schemas.openxmlformats.org/officeDocument/2006/math">
                  <m:sSub>
                    <m:sSubPr>
                      <m:ctrlPr>
                        <a:rPr lang="en-US" i="1">
                          <a:latin typeface="Cambria Math" panose="02040503050406030204" pitchFamily="18" charset="0"/>
                          <a:ea typeface="Cambria Math" panose="02040503050406030204" pitchFamily="18" charset="0"/>
                        </a:rPr>
                      </m:ctrlPr>
                    </m:sSubPr>
                    <m:e>
                      <m:r>
                        <a:rPr lang="en-US" i="1">
                          <a:latin typeface="Cambria Math" panose="02040503050406030204" pitchFamily="18" charset="0"/>
                          <a:ea typeface="Cambria Math" panose="02040503050406030204" pitchFamily="18" charset="0"/>
                        </a:rPr>
                        <m:t>𝜏</m:t>
                      </m:r>
                    </m:e>
                    <m:sub>
                      <m:r>
                        <a:rPr lang="nl-NL" i="1">
                          <a:latin typeface="Cambria Math" panose="02040503050406030204" pitchFamily="18" charset="0"/>
                          <a:ea typeface="Cambria Math" panose="02040503050406030204" pitchFamily="18" charset="0"/>
                        </a:rPr>
                        <m:t>1</m:t>
                      </m:r>
                    </m:sub>
                  </m:sSub>
                  <m:r>
                    <a:rPr lang="nl-NL" i="1">
                      <a:latin typeface="Cambria Math" panose="02040503050406030204" pitchFamily="18" charset="0"/>
                      <a:ea typeface="Cambria Math" panose="02040503050406030204" pitchFamily="18" charset="0"/>
                    </a:rPr>
                    <m:t>=900</m:t>
                  </m:r>
                  <m:r>
                    <a:rPr lang="nl-NL" i="1">
                      <a:latin typeface="Cambria Math" panose="02040503050406030204" pitchFamily="18" charset="0"/>
                      <a:ea typeface="Cambria Math" panose="02040503050406030204" pitchFamily="18" charset="0"/>
                    </a:rPr>
                    <m:t>𝑝𝑠</m:t>
                  </m:r>
                </m:oMath>
              </a14:m>
              <a:r>
                <a:rPr lang="en-US"/>
                <a:t> and </a:t>
              </a:r>
              <a14:m>
                <m:oMath xmlns:m="http://schemas.openxmlformats.org/officeDocument/2006/math">
                  <m:sSub>
                    <m:sSubPr>
                      <m:ctrlPr>
                        <a:rPr lang="en-US" i="1">
                          <a:latin typeface="Cambria Math" panose="02040503050406030204" pitchFamily="18" charset="0"/>
                          <a:ea typeface="Cambria Math" panose="02040503050406030204" pitchFamily="18" charset="0"/>
                        </a:rPr>
                      </m:ctrlPr>
                    </m:sSubPr>
                    <m:e>
                      <m:r>
                        <a:rPr lang="en-US" i="1">
                          <a:latin typeface="Cambria Math" panose="02040503050406030204" pitchFamily="18" charset="0"/>
                          <a:ea typeface="Cambria Math" panose="02040503050406030204" pitchFamily="18" charset="0"/>
                        </a:rPr>
                        <m:t>𝜏</m:t>
                      </m:r>
                    </m:e>
                    <m:sub>
                      <m:r>
                        <a:rPr lang="nl-NL" i="1">
                          <a:latin typeface="Cambria Math" panose="02040503050406030204" pitchFamily="18" charset="0"/>
                          <a:ea typeface="Cambria Math" panose="02040503050406030204" pitchFamily="18" charset="0"/>
                        </a:rPr>
                        <m:t>1</m:t>
                      </m:r>
                    </m:sub>
                  </m:sSub>
                  <m:r>
                    <a:rPr lang="nl-NL" i="1">
                      <a:latin typeface="Cambria Math" panose="02040503050406030204" pitchFamily="18" charset="0"/>
                      <a:ea typeface="Cambria Math" panose="02040503050406030204" pitchFamily="18" charset="0"/>
                    </a:rPr>
                    <m:t>=2000</m:t>
                  </m:r>
                  <m:r>
                    <a:rPr lang="nl-NL" i="1">
                      <a:latin typeface="Cambria Math" panose="02040503050406030204" pitchFamily="18" charset="0"/>
                      <a:ea typeface="Cambria Math" panose="02040503050406030204" pitchFamily="18" charset="0"/>
                    </a:rPr>
                    <m:t>𝑝𝑠</m:t>
                  </m:r>
                </m:oMath>
              </a14:m>
              <a:r>
                <a:rPr lang="en-US"/>
                <a:t> </a:t>
              </a:r>
              <a:r>
                <a:rPr lang="nl-NL"/>
                <a:t>(PSII) </a:t>
              </a:r>
              <a:r>
                <a:rPr lang="en-US"/>
                <a:t>). </a:t>
              </a:r>
              <a:r>
                <a:rPr lang="nl-NL"/>
                <a:t>B) Contribution of the fast (</a:t>
              </a:r>
              <a14:m>
                <m:oMath xmlns:m="http://schemas.openxmlformats.org/officeDocument/2006/math">
                  <m:r>
                    <a:rPr lang="nl-NL" i="1">
                      <a:latin typeface="Cambria Math" panose="02040503050406030204" pitchFamily="18" charset="0"/>
                      <a:ea typeface="Cambria Math" panose="02040503050406030204" pitchFamily="18" charset="0"/>
                    </a:rPr>
                    <m:t>100</m:t>
                  </m:r>
                  <m:r>
                    <a:rPr lang="nl-NL" i="1">
                      <a:latin typeface="Cambria Math" panose="02040503050406030204" pitchFamily="18" charset="0"/>
                      <a:ea typeface="Cambria Math" panose="02040503050406030204" pitchFamily="18" charset="0"/>
                    </a:rPr>
                    <m:t>𝑝𝑠</m:t>
                  </m:r>
                  <m:r>
                    <a:rPr lang="fr-CH" b="0" i="1">
                      <a:latin typeface="Cambria Math" panose="02040503050406030204" pitchFamily="18" charset="0"/>
                      <a:ea typeface="Cambria Math" panose="02040503050406030204" pitchFamily="18" charset="0"/>
                    </a:rPr>
                    <m:t>)</m:t>
                  </m:r>
                  <m:r>
                    <a:rPr lang="nl-NL" i="1">
                      <a:latin typeface="Cambria Math" panose="02040503050406030204" pitchFamily="18" charset="0"/>
                      <a:ea typeface="Cambria Math" panose="02040503050406030204" pitchFamily="18" charset="0"/>
                    </a:rPr>
                    <m:t> </m:t>
                  </m:r>
                </m:oMath>
              </a14:m>
              <a:r>
                <a:rPr lang="nl-NL"/>
                <a:t>decay component in WT in the three measurement. The bar height shows the average contribution for each genotype and the error bar the SE.  The 100ps contribution, was used for the calculation of the chlorophyll ratio of PSI/(PSI+PSII) shown in Figure 4 in the main text.</a:t>
              </a:r>
            </a:p>
          </xdr:txBody>
        </xdr:sp>
      </mc:Choice>
      <mc:Fallback xmlns="">
        <xdr:sp macro="" textlink="">
          <xdr:nvSpPr>
            <xdr:cNvPr id="3" name="TextBox 13"/>
            <xdr:cNvSpPr txBox="1"/>
          </xdr:nvSpPr>
          <xdr:spPr>
            <a:xfrm>
              <a:off x="4191000" y="4124325"/>
              <a:ext cx="6424862" cy="3416320"/>
            </a:xfrm>
            <a:prstGeom prst="rect">
              <a:avLst/>
            </a:prstGeom>
            <a:solidFill>
              <a:schemeClr val="bg1"/>
            </a:solid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en-US" b="1"/>
                <a:t>Supplementary figure 6. </a:t>
              </a:r>
              <a:r>
                <a:rPr lang="en-US"/>
                <a:t>Fluorescence lifetime imaging microscopy (FLIM) for L1ko and WT. The FLIM measurement was performed on </a:t>
              </a:r>
              <a:r>
                <a:rPr lang="nl-NL"/>
                <a:t>three individual </a:t>
              </a:r>
              <a:r>
                <a:rPr lang="en-US"/>
                <a:t>leaves infiltrated with DCMU from adult plants of WT and L1ko, 116μm*116μm areas were measured. A) A</a:t>
              </a:r>
              <a:r>
                <a:rPr lang="nl-NL"/>
                <a:t>verage fluorescence decay traces, with SD, from WT leaves WT (black) and L1ko (light blue). The </a:t>
              </a:r>
              <a:r>
                <a:rPr lang="en-US"/>
                <a:t>decay traces were fitted with three exponentials (</a:t>
              </a:r>
              <a:r>
                <a:rPr lang="en-US" i="0">
                  <a:latin typeface="Cambria Math" panose="02040503050406030204" pitchFamily="18" charset="0"/>
                  <a:ea typeface="Cambria Math" panose="02040503050406030204" pitchFamily="18" charset="0"/>
                </a:rPr>
                <a:t>𝜏_</a:t>
              </a:r>
              <a:r>
                <a:rPr lang="nl-NL" i="0">
                  <a:latin typeface="Cambria Math" panose="02040503050406030204" pitchFamily="18" charset="0"/>
                  <a:ea typeface="Cambria Math" panose="02040503050406030204" pitchFamily="18" charset="0"/>
                </a:rPr>
                <a:t>1=100𝑝𝑠 (𝑃𝑆𝐼)</a:t>
              </a:r>
              <a:r>
                <a:rPr lang="en-US"/>
                <a:t>, </a:t>
              </a:r>
              <a:r>
                <a:rPr lang="en-US" i="0">
                  <a:latin typeface="Cambria Math" panose="02040503050406030204" pitchFamily="18" charset="0"/>
                  <a:ea typeface="Cambria Math" panose="02040503050406030204" pitchFamily="18" charset="0"/>
                </a:rPr>
                <a:t>𝜏_</a:t>
              </a:r>
              <a:r>
                <a:rPr lang="nl-NL" i="0">
                  <a:latin typeface="Cambria Math" panose="02040503050406030204" pitchFamily="18" charset="0"/>
                  <a:ea typeface="Cambria Math" panose="02040503050406030204" pitchFamily="18" charset="0"/>
                </a:rPr>
                <a:t>1=900𝑝𝑠</a:t>
              </a:r>
              <a:r>
                <a:rPr lang="en-US"/>
                <a:t> and </a:t>
              </a:r>
              <a:r>
                <a:rPr lang="en-US" i="0">
                  <a:latin typeface="Cambria Math" panose="02040503050406030204" pitchFamily="18" charset="0"/>
                  <a:ea typeface="Cambria Math" panose="02040503050406030204" pitchFamily="18" charset="0"/>
                </a:rPr>
                <a:t>𝜏_</a:t>
              </a:r>
              <a:r>
                <a:rPr lang="nl-NL" i="0">
                  <a:latin typeface="Cambria Math" panose="02040503050406030204" pitchFamily="18" charset="0"/>
                  <a:ea typeface="Cambria Math" panose="02040503050406030204" pitchFamily="18" charset="0"/>
                </a:rPr>
                <a:t>1=2000𝑝𝑠</a:t>
              </a:r>
              <a:r>
                <a:rPr lang="en-US"/>
                <a:t> </a:t>
              </a:r>
              <a:r>
                <a:rPr lang="nl-NL"/>
                <a:t>(PSII) </a:t>
              </a:r>
              <a:r>
                <a:rPr lang="en-US"/>
                <a:t>). </a:t>
              </a:r>
              <a:r>
                <a:rPr lang="nl-NL"/>
                <a:t>B) Contribution of the fast (</a:t>
              </a:r>
              <a:r>
                <a:rPr lang="nl-NL" i="0">
                  <a:latin typeface="Cambria Math" panose="02040503050406030204" pitchFamily="18" charset="0"/>
                  <a:ea typeface="Cambria Math" panose="02040503050406030204" pitchFamily="18" charset="0"/>
                </a:rPr>
                <a:t>100𝑝𝑠</a:t>
              </a:r>
              <a:r>
                <a:rPr lang="fr-CH" b="0" i="0">
                  <a:latin typeface="Cambria Math" panose="02040503050406030204" pitchFamily="18" charset="0"/>
                  <a:ea typeface="Cambria Math" panose="02040503050406030204" pitchFamily="18" charset="0"/>
                </a:rPr>
                <a:t>)</a:t>
              </a:r>
              <a:r>
                <a:rPr lang="nl-NL" i="0">
                  <a:latin typeface="Cambria Math" panose="02040503050406030204" pitchFamily="18" charset="0"/>
                  <a:ea typeface="Cambria Math" panose="02040503050406030204" pitchFamily="18" charset="0"/>
                </a:rPr>
                <a:t> </a:t>
              </a:r>
              <a:r>
                <a:rPr lang="nl-NL"/>
                <a:t>decay component in WT in the three measurement. The bar height shows the average contribution for each genotype and the error bar the SE.  The 100ps contribution, was used for the calculation of the chlorophyll ratio of PSI/(PSI+PSII) shown in Figure 4 in the main text.</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523875</xdr:colOff>
      <xdr:row>3</xdr:row>
      <xdr:rowOff>76200</xdr:rowOff>
    </xdr:from>
    <xdr:to>
      <xdr:col>11</xdr:col>
      <xdr:colOff>354133</xdr:colOff>
      <xdr:row>21</xdr:row>
      <xdr:rowOff>135058</xdr:rowOff>
    </xdr:to>
    <xdr:pic>
      <xdr:nvPicPr>
        <xdr:cNvPr id="2" name="Picture 1"/>
        <xdr:cNvPicPr>
          <a:picLocks noChangeAspect="1"/>
        </xdr:cNvPicPr>
      </xdr:nvPicPr>
      <xdr:blipFill>
        <a:blip xmlns:r="http://schemas.openxmlformats.org/officeDocument/2006/relationships" r:embed="rId1"/>
        <a:stretch>
          <a:fillRect/>
        </a:stretch>
      </xdr:blipFill>
      <xdr:spPr>
        <a:xfrm>
          <a:off x="3571875" y="647700"/>
          <a:ext cx="3487858" cy="3487858"/>
        </a:xfrm>
        <a:prstGeom prst="rect">
          <a:avLst/>
        </a:prstGeom>
      </xdr:spPr>
    </xdr:pic>
    <xdr:clientData/>
  </xdr:twoCellAnchor>
  <xdr:twoCellAnchor>
    <xdr:from>
      <xdr:col>12</xdr:col>
      <xdr:colOff>19050</xdr:colOff>
      <xdr:row>3</xdr:row>
      <xdr:rowOff>0</xdr:rowOff>
    </xdr:from>
    <xdr:to>
      <xdr:col>22</xdr:col>
      <xdr:colOff>347912</xdr:colOff>
      <xdr:row>19</xdr:row>
      <xdr:rowOff>91321</xdr:rowOff>
    </xdr:to>
    <xdr:sp macro="" textlink="">
      <xdr:nvSpPr>
        <xdr:cNvPr id="3" name="TextBox 4"/>
        <xdr:cNvSpPr txBox="1"/>
      </xdr:nvSpPr>
      <xdr:spPr>
        <a:xfrm>
          <a:off x="7334250" y="571500"/>
          <a:ext cx="6424862" cy="3139321"/>
        </a:xfrm>
        <a:prstGeom prst="rect">
          <a:avLst/>
        </a:prstGeom>
        <a:solidFill>
          <a:schemeClr val="bg1"/>
        </a:solid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en-US" b="1"/>
            <a:t>Supplementary figure 7</a:t>
          </a:r>
          <a:r>
            <a:rPr lang="en-US"/>
            <a:t>. Rate of PQ oxidation in dark is similar in L1ko and WT lines. The redox state of the photoactive PQ was inferred from the fluorescence value measured at 3 ms during a 700 ms saturating pulse normalized over the maximal fluorescence (</a:t>
          </a:r>
          <a:r>
            <a:rPr lang="en-US" i="1"/>
            <a:t>V</a:t>
          </a:r>
          <a:r>
            <a:rPr lang="en-US" baseline="-25000"/>
            <a:t>J</a:t>
          </a:r>
          <a:r>
            <a:rPr lang="en-US"/>
            <a:t>), upon sequential incubations of the leaf samples in the dark for increasing time intervals (4-8-12-16-20 and 24 s). The points were fitted with a local regression algorithm based on a second degree function to visually represent the data distribution in function of the time with a continuous error estimate (black continuous line WT, gray line L1ko). The standard error of the interpolation is shown as a gray area around the curves.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witchdrive/LHCII_Neuch/Lhcb1_ko/Chloro_analyses/Chlorophyll_L1ko_li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witchdrive/LHCII_Neuch/Lhcb1_ko/Western_Blot_totalprot/prot_quant_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witchdrive/LHCII_Neuch/Lhcb1_ko/Lipid_analyses/Lipi_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
      <sheetName val="Chl and Carotenoids"/>
      <sheetName val="Porra"/>
    </sheetNames>
    <sheetDataSet>
      <sheetData sheetId="0"/>
      <sheetData sheetId="1"/>
      <sheetData sheetId="2">
        <row r="10">
          <cell r="I10">
            <v>9.41379E-3</v>
          </cell>
          <cell r="J10">
            <v>2.6574200000000002E-3</v>
          </cell>
          <cell r="K10">
            <v>1.2071209999999999E-2</v>
          </cell>
          <cell r="M10">
            <v>3.542454711712864</v>
          </cell>
        </row>
        <row r="11">
          <cell r="I11">
            <v>1.111875E-2</v>
          </cell>
          <cell r="J11">
            <v>3.1741399999999993E-3</v>
          </cell>
          <cell r="K11">
            <v>1.4292889999999999E-2</v>
          </cell>
          <cell r="M11">
            <v>3.5029173256378114</v>
          </cell>
        </row>
        <row r="12">
          <cell r="I12">
            <v>1.1499240000000001E-2</v>
          </cell>
          <cell r="J12">
            <v>3.151300000000001E-3</v>
          </cell>
          <cell r="K12">
            <v>1.465054E-2</v>
          </cell>
          <cell r="M12">
            <v>3.6490464252848023</v>
          </cell>
        </row>
        <row r="13">
          <cell r="I13">
            <v>5.7266700000000005E-3</v>
          </cell>
          <cell r="J13">
            <v>1.2445100000000005E-3</v>
          </cell>
          <cell r="K13">
            <v>6.9711799999999996E-3</v>
          </cell>
          <cell r="M13">
            <v>4.6015459899880256</v>
          </cell>
        </row>
        <row r="14">
          <cell r="I14">
            <v>7.2687299999999993E-3</v>
          </cell>
          <cell r="J14">
            <v>1.5066799999999998E-3</v>
          </cell>
          <cell r="K14">
            <v>8.7754099999999974E-3</v>
          </cell>
          <cell r="M14">
            <v>4.8243356253484482</v>
          </cell>
        </row>
        <row r="15">
          <cell r="I15">
            <v>8.557770000000001E-3</v>
          </cell>
          <cell r="J15">
            <v>2.0177199999999998E-3</v>
          </cell>
          <cell r="K15">
            <v>1.057549E-2</v>
          </cell>
          <cell r="M15">
            <v>4.2413070198045331</v>
          </cell>
        </row>
        <row r="16">
          <cell r="I16">
            <v>7.6704000000000008E-3</v>
          </cell>
          <cell r="J16">
            <v>1.6243100000000003E-3</v>
          </cell>
          <cell r="K16">
            <v>9.2947099999999977E-3</v>
          </cell>
          <cell r="M16">
            <v>4.7222512943957735</v>
          </cell>
        </row>
        <row r="17">
          <cell r="I17">
            <v>8.033789999999999E-3</v>
          </cell>
          <cell r="J17">
            <v>1.7358100000000008E-3</v>
          </cell>
          <cell r="K17">
            <v>9.7695999999999998E-3</v>
          </cell>
          <cell r="M17">
            <v>4.6282657664145246</v>
          </cell>
        </row>
        <row r="18">
          <cell r="I18">
            <v>8.6982600000000011E-3</v>
          </cell>
          <cell r="J18">
            <v>1.8345999999999996E-3</v>
          </cell>
          <cell r="K18">
            <v>1.053286E-2</v>
          </cell>
          <cell r="M18">
            <v>4.7412296958465081</v>
          </cell>
        </row>
        <row r="19">
          <cell r="I19">
            <v>1.039182E-2</v>
          </cell>
          <cell r="J19">
            <v>2.4408799999999999E-3</v>
          </cell>
          <cell r="K19">
            <v>1.2832699999999999E-2</v>
          </cell>
          <cell r="M19">
            <v>4.25740716462915</v>
          </cell>
        </row>
        <row r="20">
          <cell r="I20">
            <v>7.5886800000000004E-3</v>
          </cell>
          <cell r="J20">
            <v>1.5503000000000001E-3</v>
          </cell>
          <cell r="K20">
            <v>9.1389799999999997E-3</v>
          </cell>
          <cell r="M20">
            <v>4.8949751660968843</v>
          </cell>
        </row>
        <row r="21">
          <cell r="I21">
            <v>7.8447000000000013E-3</v>
          </cell>
          <cell r="J21">
            <v>1.7893000000000004E-3</v>
          </cell>
          <cell r="K21">
            <v>9.6340000000000002E-3</v>
          </cell>
          <cell r="M21">
            <v>4.3842284692337783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X2">
            <v>1.2</v>
          </cell>
          <cell r="Y2">
            <v>0.8259109311740892</v>
          </cell>
          <cell r="Z2">
            <v>0.91999999999999993</v>
          </cell>
        </row>
        <row r="3">
          <cell r="X3">
            <v>0.85849056603773588</v>
          </cell>
          <cell r="Y3">
            <v>0.8150470219435737</v>
          </cell>
          <cell r="Z3">
            <v>1.2289156626506026</v>
          </cell>
        </row>
        <row r="4">
          <cell r="X4">
            <v>1.2053571428571428</v>
          </cell>
          <cell r="Y4">
            <v>0.80190930787589487</v>
          </cell>
          <cell r="Z4">
            <v>1.097345132743363</v>
          </cell>
        </row>
        <row r="5">
          <cell r="B5">
            <v>1.2056737588652482</v>
          </cell>
          <cell r="C5">
            <v>0.86639676113360342</v>
          </cell>
          <cell r="L5">
            <v>1.0965517241379312</v>
          </cell>
          <cell r="W5">
            <v>0.90688259109311764</v>
          </cell>
          <cell r="X5">
            <v>0.80161943319838069</v>
          </cell>
        </row>
        <row r="6">
          <cell r="B6">
            <v>0.81159420289855089</v>
          </cell>
          <cell r="C6">
            <v>0.66457680250783702</v>
          </cell>
          <cell r="L6">
            <v>0.9196428571428571</v>
          </cell>
          <cell r="W6">
            <v>1.0532915360501567</v>
          </cell>
          <cell r="X6">
            <v>0.67711598746081514</v>
          </cell>
        </row>
        <row r="7">
          <cell r="B7">
            <v>1.0902777777777779</v>
          </cell>
          <cell r="C7">
            <v>0.92601431980906912</v>
          </cell>
          <cell r="L7">
            <v>0.61702127659574468</v>
          </cell>
          <cell r="W7">
            <v>1.1933174224343674</v>
          </cell>
          <cell r="X7">
            <v>0.84964200477326968</v>
          </cell>
        </row>
        <row r="8">
          <cell r="B8">
            <v>1.6907216494845361</v>
          </cell>
          <cell r="G8">
            <v>1.4655870445344132</v>
          </cell>
          <cell r="L8">
            <v>1.2282608695652173</v>
          </cell>
        </row>
        <row r="9">
          <cell r="B9">
            <v>1.7545454545454544</v>
          </cell>
          <cell r="G9">
            <v>1.1410658307210031</v>
          </cell>
          <cell r="L9">
            <v>0.87804878048780499</v>
          </cell>
        </row>
        <row r="10">
          <cell r="B10">
            <v>1.73109243697479</v>
          </cell>
          <cell r="G10">
            <v>1.4224343675417659</v>
          </cell>
          <cell r="L10">
            <v>1.1039999999999999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3">
          <cell r="A3" t="str">
            <v>WT</v>
          </cell>
        </row>
        <row r="4">
          <cell r="A4" t="str">
            <v>WT</v>
          </cell>
        </row>
        <row r="5">
          <cell r="A5" t="str">
            <v>L1ko</v>
          </cell>
        </row>
        <row r="6">
          <cell r="A6" t="str">
            <v>L1ko</v>
          </cell>
        </row>
        <row r="7">
          <cell r="A7" t="str">
            <v>L1ko</v>
          </cell>
        </row>
        <row r="8">
          <cell r="A8" t="str">
            <v>WT</v>
          </cell>
        </row>
        <row r="9">
          <cell r="A9" t="str">
            <v>WT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5"/>
  <sheetViews>
    <sheetView workbookViewId="0">
      <selection activeCell="M42" sqref="M42"/>
    </sheetView>
  </sheetViews>
  <sheetFormatPr defaultRowHeight="15" x14ac:dyDescent="0.25"/>
  <cols>
    <col min="2" max="2" width="11.85546875" customWidth="1"/>
    <col min="3" max="3" width="11.5703125" customWidth="1"/>
    <col min="4" max="4" width="9.85546875" customWidth="1"/>
    <col min="5" max="5" width="10" customWidth="1"/>
    <col min="7" max="7" width="11.42578125" customWidth="1"/>
    <col min="8" max="8" width="13.5703125" customWidth="1"/>
    <col min="9" max="9" width="15" customWidth="1"/>
    <col min="10" max="10" width="12.28515625" customWidth="1"/>
  </cols>
  <sheetData>
    <row r="2" spans="1:10" x14ac:dyDescent="0.25">
      <c r="A2" t="s">
        <v>0</v>
      </c>
      <c r="B2" t="s">
        <v>1</v>
      </c>
      <c r="C2" t="s">
        <v>2</v>
      </c>
      <c r="D2" t="s">
        <v>3</v>
      </c>
      <c r="E2" t="s">
        <v>4</v>
      </c>
      <c r="F2" t="s">
        <v>5</v>
      </c>
      <c r="G2" t="s">
        <v>6</v>
      </c>
      <c r="H2" t="s">
        <v>7</v>
      </c>
      <c r="I2" t="s">
        <v>8</v>
      </c>
      <c r="J2" t="s">
        <v>9</v>
      </c>
    </row>
    <row r="3" spans="1:10" x14ac:dyDescent="0.25">
      <c r="A3" s="1" t="s">
        <v>10</v>
      </c>
      <c r="B3" s="2">
        <v>11.4</v>
      </c>
      <c r="C3" s="3">
        <f>B3/1000</f>
        <v>1.14E-2</v>
      </c>
      <c r="D3" s="4">
        <f>[1]Porra!I10</f>
        <v>9.41379E-3</v>
      </c>
      <c r="E3" s="4">
        <f>[1]Porra!J10</f>
        <v>2.6574200000000002E-3</v>
      </c>
      <c r="F3" s="4">
        <f>[1]Porra!K10</f>
        <v>1.2071209999999999E-2</v>
      </c>
      <c r="G3" s="4">
        <f>[1]Porra!M10</f>
        <v>3.542454711712864</v>
      </c>
      <c r="H3">
        <f>F3/C3</f>
        <v>1.0588780701754386</v>
      </c>
      <c r="I3">
        <f t="shared" ref="I3:I14" si="0">D3/AVERAGE(D$3:D$5)</f>
        <v>0.88166720675529109</v>
      </c>
      <c r="J3">
        <f t="shared" ref="J3:J14" si="1">E3/AVERAGE(E$3:E$5)</f>
        <v>0.88749685512186538</v>
      </c>
    </row>
    <row r="4" spans="1:10" x14ac:dyDescent="0.25">
      <c r="A4" s="1" t="s">
        <v>10</v>
      </c>
      <c r="B4" s="2">
        <v>11.4</v>
      </c>
      <c r="C4" s="3">
        <f t="shared" ref="C4:C14" si="2">B4/1000</f>
        <v>1.14E-2</v>
      </c>
      <c r="D4" s="4">
        <f>[1]Porra!I11</f>
        <v>1.111875E-2</v>
      </c>
      <c r="E4" s="4">
        <f>[1]Porra!J11</f>
        <v>3.1741399999999993E-3</v>
      </c>
      <c r="F4" s="4">
        <f>[1]Porra!K11</f>
        <v>1.4292889999999999E-2</v>
      </c>
      <c r="G4" s="4">
        <f>[1]Porra!M11</f>
        <v>3.5029173256378114</v>
      </c>
      <c r="H4">
        <f t="shared" ref="H4:H14" si="3">F4/C4</f>
        <v>1.2537622807017543</v>
      </c>
      <c r="I4">
        <f t="shared" si="0"/>
        <v>1.0413486231486355</v>
      </c>
      <c r="J4">
        <f t="shared" si="1"/>
        <v>1.0600655025236949</v>
      </c>
    </row>
    <row r="5" spans="1:10" x14ac:dyDescent="0.25">
      <c r="A5" s="1" t="s">
        <v>10</v>
      </c>
      <c r="B5" s="2">
        <v>11.8</v>
      </c>
      <c r="C5" s="3">
        <f t="shared" si="2"/>
        <v>1.1800000000000001E-2</v>
      </c>
      <c r="D5" s="4">
        <f>[1]Porra!I12</f>
        <v>1.1499240000000001E-2</v>
      </c>
      <c r="E5" s="4">
        <f>[1]Porra!J12</f>
        <v>3.151300000000001E-3</v>
      </c>
      <c r="F5" s="4">
        <f>[1]Porra!K12</f>
        <v>1.465054E-2</v>
      </c>
      <c r="G5" s="4">
        <f>[1]Porra!M12</f>
        <v>3.6490464252848023</v>
      </c>
      <c r="H5">
        <f t="shared" si="3"/>
        <v>1.2415711864406778</v>
      </c>
      <c r="I5">
        <f t="shared" si="0"/>
        <v>1.0769841700960734</v>
      </c>
      <c r="J5">
        <f t="shared" si="1"/>
        <v>1.0524376423544397</v>
      </c>
    </row>
    <row r="6" spans="1:10" x14ac:dyDescent="0.25">
      <c r="A6" s="5" t="s">
        <v>11</v>
      </c>
      <c r="B6" s="2">
        <v>10.7</v>
      </c>
      <c r="C6" s="3">
        <f t="shared" si="2"/>
        <v>1.0699999999999999E-2</v>
      </c>
      <c r="D6" s="4">
        <f>[1]Porra!I13</f>
        <v>5.7266700000000005E-3</v>
      </c>
      <c r="E6" s="4">
        <f>[1]Porra!J13</f>
        <v>1.2445100000000005E-3</v>
      </c>
      <c r="F6" s="4">
        <f>[1]Porra!K13</f>
        <v>6.9711799999999996E-3</v>
      </c>
      <c r="G6" s="4">
        <f>[1]Porra!M13</f>
        <v>4.6015459899880256</v>
      </c>
      <c r="H6">
        <f t="shared" si="3"/>
        <v>0.65151214953271031</v>
      </c>
      <c r="I6">
        <f t="shared" si="0"/>
        <v>0.53634265719856966</v>
      </c>
      <c r="J6">
        <f t="shared" si="1"/>
        <v>0.41562820749738966</v>
      </c>
    </row>
    <row r="7" spans="1:10" x14ac:dyDescent="0.25">
      <c r="A7" s="5" t="s">
        <v>11</v>
      </c>
      <c r="B7" s="2">
        <v>11.3</v>
      </c>
      <c r="C7" s="3">
        <f t="shared" si="2"/>
        <v>1.1300000000000001E-2</v>
      </c>
      <c r="D7" s="4">
        <f>[1]Porra!I14</f>
        <v>7.2687299999999993E-3</v>
      </c>
      <c r="E7" s="4">
        <f>[1]Porra!J14</f>
        <v>1.5066799999999998E-3</v>
      </c>
      <c r="F7" s="4">
        <f>[1]Porra!K14</f>
        <v>8.7754099999999974E-3</v>
      </c>
      <c r="G7" s="4">
        <f>[1]Porra!M14</f>
        <v>4.8243356253484482</v>
      </c>
      <c r="H7">
        <f t="shared" si="3"/>
        <v>0.77658495575221209</v>
      </c>
      <c r="I7">
        <f t="shared" si="0"/>
        <v>0.68076735042510894</v>
      </c>
      <c r="J7">
        <f t="shared" si="1"/>
        <v>0.50318495445771161</v>
      </c>
    </row>
    <row r="8" spans="1:10" x14ac:dyDescent="0.25">
      <c r="A8" s="5" t="s">
        <v>11</v>
      </c>
      <c r="B8" s="2">
        <v>15.2</v>
      </c>
      <c r="C8" s="3">
        <f t="shared" si="2"/>
        <v>1.52E-2</v>
      </c>
      <c r="D8" s="4">
        <f>[1]Porra!I15</f>
        <v>8.557770000000001E-3</v>
      </c>
      <c r="E8" s="4">
        <f>[1]Porra!J15</f>
        <v>2.0177199999999998E-3</v>
      </c>
      <c r="F8" s="4">
        <f>[1]Porra!K15</f>
        <v>1.057549E-2</v>
      </c>
      <c r="G8" s="4">
        <f>[1]Porra!M15</f>
        <v>4.2413070198045331</v>
      </c>
      <c r="H8">
        <f t="shared" si="3"/>
        <v>0.69575592105263162</v>
      </c>
      <c r="I8">
        <f t="shared" si="0"/>
        <v>0.80149495282497574</v>
      </c>
      <c r="J8">
        <f t="shared" si="1"/>
        <v>0.67385665589801014</v>
      </c>
    </row>
    <row r="9" spans="1:10" x14ac:dyDescent="0.25">
      <c r="A9" s="6" t="s">
        <v>12</v>
      </c>
      <c r="B9" s="2">
        <v>10.8</v>
      </c>
      <c r="C9" s="3">
        <f t="shared" si="2"/>
        <v>1.0800000000000001E-2</v>
      </c>
      <c r="D9" s="4">
        <f>[1]Porra!I16</f>
        <v>7.6704000000000008E-3</v>
      </c>
      <c r="E9" s="4">
        <f>[1]Porra!J16</f>
        <v>1.6243100000000003E-3</v>
      </c>
      <c r="F9" s="4">
        <f>[1]Porra!K16</f>
        <v>9.2947099999999977E-3</v>
      </c>
      <c r="G9" s="4">
        <f>[1]Porra!M16</f>
        <v>4.7222512943957735</v>
      </c>
      <c r="H9">
        <f t="shared" si="3"/>
        <v>0.86062129629629602</v>
      </c>
      <c r="I9">
        <f t="shared" si="0"/>
        <v>0.71838655235519222</v>
      </c>
      <c r="J9">
        <f t="shared" si="1"/>
        <v>0.54246977020681619</v>
      </c>
    </row>
    <row r="10" spans="1:10" x14ac:dyDescent="0.25">
      <c r="A10" s="6" t="s">
        <v>12</v>
      </c>
      <c r="B10" s="2">
        <v>10.3</v>
      </c>
      <c r="C10" s="3">
        <f t="shared" si="2"/>
        <v>1.03E-2</v>
      </c>
      <c r="D10" s="4">
        <f>[1]Porra!I17</f>
        <v>8.033789999999999E-3</v>
      </c>
      <c r="E10" s="4">
        <f>[1]Porra!J17</f>
        <v>1.7358100000000008E-3</v>
      </c>
      <c r="F10" s="4">
        <f>[1]Porra!K17</f>
        <v>9.7695999999999998E-3</v>
      </c>
      <c r="G10" s="4">
        <f>[1]Porra!M17</f>
        <v>4.6282657664145246</v>
      </c>
      <c r="H10">
        <f t="shared" si="3"/>
        <v>0.94850485436893206</v>
      </c>
      <c r="I10">
        <f t="shared" si="0"/>
        <v>0.7524205648265565</v>
      </c>
      <c r="J10">
        <f t="shared" si="1"/>
        <v>0.57970735378264848</v>
      </c>
    </row>
    <row r="11" spans="1:10" x14ac:dyDescent="0.25">
      <c r="A11" s="6" t="s">
        <v>12</v>
      </c>
      <c r="B11" s="2">
        <v>13.5</v>
      </c>
      <c r="C11" s="3">
        <f t="shared" si="2"/>
        <v>1.35E-2</v>
      </c>
      <c r="D11" s="4">
        <f>[1]Porra!I18</f>
        <v>8.6982600000000011E-3</v>
      </c>
      <c r="E11" s="4">
        <f>[1]Porra!J18</f>
        <v>1.8345999999999996E-3</v>
      </c>
      <c r="F11" s="4">
        <f>[1]Porra!K18</f>
        <v>1.053286E-2</v>
      </c>
      <c r="G11" s="4">
        <f>[1]Porra!M18</f>
        <v>4.7412296958465081</v>
      </c>
      <c r="H11">
        <f t="shared" si="3"/>
        <v>0.78021185185185182</v>
      </c>
      <c r="I11">
        <f t="shared" si="0"/>
        <v>0.81465282291524233</v>
      </c>
      <c r="J11">
        <f t="shared" si="1"/>
        <v>0.61270018680019489</v>
      </c>
    </row>
    <row r="12" spans="1:10" x14ac:dyDescent="0.25">
      <c r="A12" s="7" t="s">
        <v>13</v>
      </c>
      <c r="B12" s="2">
        <v>13.2</v>
      </c>
      <c r="C12" s="3">
        <f t="shared" si="2"/>
        <v>1.32E-2</v>
      </c>
      <c r="D12" s="4">
        <f>[1]Porra!I19</f>
        <v>1.039182E-2</v>
      </c>
      <c r="E12" s="4">
        <f>[1]Porra!J19</f>
        <v>2.4408799999999999E-3</v>
      </c>
      <c r="F12" s="4">
        <f>[1]Porra!K19</f>
        <v>1.2832699999999999E-2</v>
      </c>
      <c r="G12" s="4">
        <f>[1]Porra!M19</f>
        <v>4.25740716462915</v>
      </c>
      <c r="H12">
        <f t="shared" si="3"/>
        <v>0.97217424242424233</v>
      </c>
      <c r="I12">
        <f t="shared" si="0"/>
        <v>0.97326654965787085</v>
      </c>
      <c r="J12">
        <f t="shared" si="1"/>
        <v>0.8151791300320832</v>
      </c>
    </row>
    <row r="13" spans="1:10" x14ac:dyDescent="0.25">
      <c r="A13" s="7" t="s">
        <v>13</v>
      </c>
      <c r="B13" s="2">
        <v>13.3</v>
      </c>
      <c r="C13" s="3">
        <f t="shared" si="2"/>
        <v>1.3300000000000001E-2</v>
      </c>
      <c r="D13" s="4">
        <f>[1]Porra!I20</f>
        <v>7.5886800000000004E-3</v>
      </c>
      <c r="E13" s="4">
        <f>[1]Porra!J20</f>
        <v>1.5503000000000001E-3</v>
      </c>
      <c r="F13" s="4">
        <f>[1]Porra!K20</f>
        <v>9.1389799999999997E-3</v>
      </c>
      <c r="G13" s="4">
        <f>[1]Porra!M20</f>
        <v>4.8949751660968843</v>
      </c>
      <c r="H13">
        <f t="shared" si="3"/>
        <v>0.68714135338345861</v>
      </c>
      <c r="I13">
        <f t="shared" si="0"/>
        <v>0.71073290338532547</v>
      </c>
      <c r="J13">
        <f t="shared" si="1"/>
        <v>0.51775269791580858</v>
      </c>
    </row>
    <row r="14" spans="1:10" x14ac:dyDescent="0.25">
      <c r="A14" s="7" t="s">
        <v>13</v>
      </c>
      <c r="B14" s="2">
        <v>13.4</v>
      </c>
      <c r="C14" s="3">
        <f t="shared" si="2"/>
        <v>1.34E-2</v>
      </c>
      <c r="D14" s="4">
        <f>[1]Porra!I21</f>
        <v>7.8447000000000013E-3</v>
      </c>
      <c r="E14" s="4">
        <f>[1]Porra!J21</f>
        <v>1.7893000000000004E-3</v>
      </c>
      <c r="F14" s="4">
        <f>[1]Porra!K21</f>
        <v>9.6340000000000002E-3</v>
      </c>
      <c r="G14" s="4">
        <f>[1]Porra!M21</f>
        <v>4.3842284692337783</v>
      </c>
      <c r="H14">
        <f t="shared" si="3"/>
        <v>0.71895522388059696</v>
      </c>
      <c r="I14">
        <f t="shared" si="0"/>
        <v>0.73471096517271295</v>
      </c>
      <c r="J14">
        <f t="shared" si="1"/>
        <v>0.59757137481826506</v>
      </c>
    </row>
    <row r="17" spans="1:1" x14ac:dyDescent="0.25">
      <c r="A17" t="s">
        <v>21</v>
      </c>
    </row>
    <row r="18" spans="1:1" x14ac:dyDescent="0.25">
      <c r="A18" t="s">
        <v>15</v>
      </c>
    </row>
    <row r="19" spans="1:1" x14ac:dyDescent="0.25">
      <c r="A19" s="8" t="s">
        <v>16</v>
      </c>
    </row>
    <row r="20" spans="1:1" x14ac:dyDescent="0.25">
      <c r="A20" s="8" t="s">
        <v>17</v>
      </c>
    </row>
    <row r="21" spans="1:1" x14ac:dyDescent="0.25">
      <c r="A21" t="s">
        <v>14</v>
      </c>
    </row>
    <row r="22" spans="1:1" x14ac:dyDescent="0.25">
      <c r="A22" t="s">
        <v>18</v>
      </c>
    </row>
    <row r="23" spans="1:1" x14ac:dyDescent="0.25">
      <c r="A23" t="s">
        <v>19</v>
      </c>
    </row>
    <row r="24" spans="1:1" x14ac:dyDescent="0.25">
      <c r="A24" s="8" t="s">
        <v>22</v>
      </c>
    </row>
    <row r="25" spans="1:1" x14ac:dyDescent="0.25">
      <c r="A25" t="s">
        <v>20</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72"/>
  <sheetViews>
    <sheetView workbookViewId="0">
      <selection activeCell="T16" sqref="T16"/>
    </sheetView>
  </sheetViews>
  <sheetFormatPr defaultRowHeight="15" x14ac:dyDescent="0.25"/>
  <sheetData>
    <row r="2" spans="1:4" x14ac:dyDescent="0.25">
      <c r="A2" t="s">
        <v>0</v>
      </c>
      <c r="B2" t="s">
        <v>80</v>
      </c>
      <c r="C2" t="s">
        <v>34</v>
      </c>
      <c r="D2" t="s">
        <v>81</v>
      </c>
    </row>
    <row r="3" spans="1:4" x14ac:dyDescent="0.25">
      <c r="A3" t="s">
        <v>10</v>
      </c>
      <c r="B3">
        <v>0</v>
      </c>
      <c r="C3">
        <v>0.80564445737561796</v>
      </c>
      <c r="D3">
        <v>0</v>
      </c>
    </row>
    <row r="4" spans="1:4" x14ac:dyDescent="0.25">
      <c r="A4" t="s">
        <v>10</v>
      </c>
      <c r="B4">
        <v>0</v>
      </c>
      <c r="C4">
        <v>0.793645897594077</v>
      </c>
      <c r="D4">
        <v>0</v>
      </c>
    </row>
    <row r="5" spans="1:4" x14ac:dyDescent="0.25">
      <c r="A5" t="s">
        <v>10</v>
      </c>
      <c r="B5">
        <v>0</v>
      </c>
      <c r="C5">
        <v>0.80706363105662504</v>
      </c>
      <c r="D5">
        <v>0</v>
      </c>
    </row>
    <row r="6" spans="1:4" x14ac:dyDescent="0.25">
      <c r="A6" t="s">
        <v>10</v>
      </c>
      <c r="B6">
        <v>0</v>
      </c>
      <c r="C6">
        <v>0.79746136865342099</v>
      </c>
      <c r="D6">
        <v>0</v>
      </c>
    </row>
    <row r="7" spans="1:4" x14ac:dyDescent="0.25">
      <c r="A7" t="s">
        <v>10</v>
      </c>
      <c r="B7">
        <v>0</v>
      </c>
      <c r="C7">
        <v>0.76635514018691497</v>
      </c>
      <c r="D7">
        <v>0</v>
      </c>
    </row>
    <row r="8" spans="1:4" x14ac:dyDescent="0.25">
      <c r="A8" t="s">
        <v>62</v>
      </c>
      <c r="B8">
        <v>0</v>
      </c>
      <c r="C8">
        <v>0.76777074804614798</v>
      </c>
      <c r="D8">
        <v>0</v>
      </c>
    </row>
    <row r="9" spans="1:4" x14ac:dyDescent="0.25">
      <c r="A9" t="s">
        <v>62</v>
      </c>
      <c r="B9">
        <v>0</v>
      </c>
      <c r="C9">
        <v>0.77128027681660905</v>
      </c>
      <c r="D9">
        <v>0</v>
      </c>
    </row>
    <row r="10" spans="1:4" x14ac:dyDescent="0.25">
      <c r="A10" t="s">
        <v>62</v>
      </c>
      <c r="B10">
        <v>0</v>
      </c>
      <c r="C10">
        <v>0.77470028937577495</v>
      </c>
      <c r="D10">
        <v>0</v>
      </c>
    </row>
    <row r="11" spans="1:4" x14ac:dyDescent="0.25">
      <c r="A11" t="s">
        <v>62</v>
      </c>
      <c r="B11">
        <v>0</v>
      </c>
      <c r="C11">
        <v>0.771486761710794</v>
      </c>
      <c r="D11">
        <v>0</v>
      </c>
    </row>
    <row r="12" spans="1:4" x14ac:dyDescent="0.25">
      <c r="A12" t="s">
        <v>62</v>
      </c>
      <c r="B12">
        <v>0</v>
      </c>
      <c r="C12">
        <v>0.73755656108597201</v>
      </c>
      <c r="D12">
        <v>0</v>
      </c>
    </row>
    <row r="13" spans="1:4" x14ac:dyDescent="0.25">
      <c r="A13" t="s">
        <v>10</v>
      </c>
      <c r="B13">
        <v>40</v>
      </c>
      <c r="C13">
        <v>0.475194897236002</v>
      </c>
      <c r="D13">
        <v>0.21793054571226</v>
      </c>
    </row>
    <row r="14" spans="1:4" x14ac:dyDescent="0.25">
      <c r="A14" t="s">
        <v>10</v>
      </c>
      <c r="B14">
        <v>40</v>
      </c>
      <c r="C14">
        <v>0.483229813664596</v>
      </c>
      <c r="D14">
        <v>0.342443064182194</v>
      </c>
    </row>
    <row r="15" spans="1:4" x14ac:dyDescent="0.25">
      <c r="A15" t="s">
        <v>10</v>
      </c>
      <c r="B15">
        <v>40</v>
      </c>
      <c r="C15">
        <v>0.470544090056285</v>
      </c>
      <c r="D15">
        <v>0.28555347091932398</v>
      </c>
    </row>
    <row r="16" spans="1:4" x14ac:dyDescent="0.25">
      <c r="A16" t="s">
        <v>10</v>
      </c>
      <c r="B16">
        <v>40</v>
      </c>
      <c r="C16">
        <v>0.48162475822050199</v>
      </c>
      <c r="D16">
        <v>0.40193423597678901</v>
      </c>
    </row>
    <row r="17" spans="1:4" x14ac:dyDescent="0.25">
      <c r="A17" t="s">
        <v>10</v>
      </c>
      <c r="B17">
        <v>40</v>
      </c>
      <c r="C17">
        <v>0.440370238519045</v>
      </c>
      <c r="D17">
        <v>0.33321466714133102</v>
      </c>
    </row>
    <row r="18" spans="1:4" x14ac:dyDescent="0.25">
      <c r="A18" t="s">
        <v>62</v>
      </c>
      <c r="B18">
        <v>40</v>
      </c>
      <c r="C18">
        <v>0.58885163453478595</v>
      </c>
      <c r="D18">
        <v>0.12615255658005001</v>
      </c>
    </row>
    <row r="19" spans="1:4" x14ac:dyDescent="0.25">
      <c r="A19" t="s">
        <v>62</v>
      </c>
      <c r="B19">
        <v>40</v>
      </c>
      <c r="C19">
        <v>0.54771140418929398</v>
      </c>
      <c r="D19">
        <v>0.121024049650892</v>
      </c>
    </row>
    <row r="20" spans="1:4" x14ac:dyDescent="0.25">
      <c r="A20" t="s">
        <v>62</v>
      </c>
      <c r="B20">
        <v>40</v>
      </c>
      <c r="C20">
        <v>0.567460317460317</v>
      </c>
      <c r="D20">
        <v>0.199900793650793</v>
      </c>
    </row>
    <row r="21" spans="1:4" x14ac:dyDescent="0.25">
      <c r="A21" t="s">
        <v>62</v>
      </c>
      <c r="B21">
        <v>40</v>
      </c>
      <c r="C21">
        <v>0.59934241427900403</v>
      </c>
      <c r="D21">
        <v>0.15312353217472899</v>
      </c>
    </row>
    <row r="22" spans="1:4" x14ac:dyDescent="0.25">
      <c r="A22" t="s">
        <v>62</v>
      </c>
      <c r="B22">
        <v>40</v>
      </c>
      <c r="C22">
        <v>0.57020364415862801</v>
      </c>
      <c r="D22">
        <v>0.184351554126473</v>
      </c>
    </row>
    <row r="23" spans="1:4" x14ac:dyDescent="0.25">
      <c r="A23" t="s">
        <v>10</v>
      </c>
      <c r="B23">
        <v>95</v>
      </c>
      <c r="C23">
        <v>0.45812033031852101</v>
      </c>
      <c r="D23">
        <v>0.35155328352339699</v>
      </c>
    </row>
    <row r="24" spans="1:4" x14ac:dyDescent="0.25">
      <c r="A24" t="s">
        <v>10</v>
      </c>
      <c r="B24">
        <v>95</v>
      </c>
      <c r="C24">
        <v>0.44921316165951303</v>
      </c>
      <c r="D24">
        <v>0.54601812112541703</v>
      </c>
    </row>
    <row r="25" spans="1:4" x14ac:dyDescent="0.25">
      <c r="A25" t="s">
        <v>10</v>
      </c>
      <c r="B25">
        <v>95</v>
      </c>
      <c r="C25">
        <v>0.44400352733685999</v>
      </c>
      <c r="D25">
        <v>0.51058201058201003</v>
      </c>
    </row>
    <row r="26" spans="1:4" x14ac:dyDescent="0.25">
      <c r="A26" t="s">
        <v>10</v>
      </c>
      <c r="B26">
        <v>95</v>
      </c>
      <c r="C26">
        <v>0.41666666666666602</v>
      </c>
      <c r="D26">
        <v>0.67777777777777704</v>
      </c>
    </row>
    <row r="27" spans="1:4" x14ac:dyDescent="0.25">
      <c r="A27" t="s">
        <v>10</v>
      </c>
      <c r="B27">
        <v>95</v>
      </c>
      <c r="C27">
        <v>0.29517543859649098</v>
      </c>
      <c r="D27">
        <v>0.64254385964912197</v>
      </c>
    </row>
    <row r="28" spans="1:4" x14ac:dyDescent="0.25">
      <c r="A28" t="s">
        <v>62</v>
      </c>
      <c r="B28">
        <v>95</v>
      </c>
      <c r="C28">
        <v>0.58042259594652801</v>
      </c>
      <c r="D28">
        <v>0.158689090125053</v>
      </c>
    </row>
    <row r="29" spans="1:4" x14ac:dyDescent="0.25">
      <c r="A29" t="s">
        <v>62</v>
      </c>
      <c r="B29">
        <v>95</v>
      </c>
      <c r="C29">
        <v>0.53393843725335399</v>
      </c>
      <c r="D29">
        <v>0.14048934490923401</v>
      </c>
    </row>
    <row r="30" spans="1:4" x14ac:dyDescent="0.25">
      <c r="A30" t="s">
        <v>62</v>
      </c>
      <c r="B30">
        <v>95</v>
      </c>
      <c r="C30">
        <v>0.57074721780604099</v>
      </c>
      <c r="D30">
        <v>0.28192898781134001</v>
      </c>
    </row>
    <row r="31" spans="1:4" x14ac:dyDescent="0.25">
      <c r="A31" t="s">
        <v>62</v>
      </c>
      <c r="B31">
        <v>95</v>
      </c>
      <c r="C31">
        <v>0.58843873517786505</v>
      </c>
      <c r="D31">
        <v>0.21294466403161999</v>
      </c>
    </row>
    <row r="32" spans="1:4" x14ac:dyDescent="0.25">
      <c r="A32" t="s">
        <v>62</v>
      </c>
      <c r="B32">
        <v>95</v>
      </c>
      <c r="C32">
        <v>0.56075808249721204</v>
      </c>
      <c r="D32">
        <v>0.231884057971014</v>
      </c>
    </row>
    <row r="33" spans="1:4" x14ac:dyDescent="0.25">
      <c r="A33" t="s">
        <v>10</v>
      </c>
      <c r="B33">
        <v>150</v>
      </c>
      <c r="C33">
        <v>0.44512195121951198</v>
      </c>
      <c r="D33">
        <v>0.397154471544715</v>
      </c>
    </row>
    <row r="34" spans="1:4" x14ac:dyDescent="0.25">
      <c r="A34" t="s">
        <v>10</v>
      </c>
      <c r="B34">
        <v>150</v>
      </c>
      <c r="C34">
        <v>0.410623084780388</v>
      </c>
      <c r="D34">
        <v>0.65577119509703696</v>
      </c>
    </row>
    <row r="35" spans="1:4" x14ac:dyDescent="0.25">
      <c r="A35" t="s">
        <v>10</v>
      </c>
      <c r="B35">
        <v>150</v>
      </c>
      <c r="C35">
        <v>0.42726021110601098</v>
      </c>
      <c r="D35">
        <v>0.57228086278109203</v>
      </c>
    </row>
    <row r="36" spans="1:4" x14ac:dyDescent="0.25">
      <c r="A36" t="s">
        <v>10</v>
      </c>
      <c r="B36">
        <v>150</v>
      </c>
      <c r="C36">
        <v>0.35756385068762198</v>
      </c>
      <c r="D36">
        <v>0.77996070726915501</v>
      </c>
    </row>
    <row r="37" spans="1:4" x14ac:dyDescent="0.25">
      <c r="A37" t="s">
        <v>10</v>
      </c>
      <c r="B37">
        <v>150</v>
      </c>
      <c r="C37">
        <v>0.22348484848484801</v>
      </c>
      <c r="D37">
        <v>0.77320075757575701</v>
      </c>
    </row>
    <row r="38" spans="1:4" x14ac:dyDescent="0.25">
      <c r="A38" t="s">
        <v>62</v>
      </c>
      <c r="B38">
        <v>150</v>
      </c>
      <c r="C38">
        <v>0.55045083726921396</v>
      </c>
      <c r="D38">
        <v>0.15371404036066899</v>
      </c>
    </row>
    <row r="39" spans="1:4" x14ac:dyDescent="0.25">
      <c r="A39" t="s">
        <v>62</v>
      </c>
      <c r="B39">
        <v>150</v>
      </c>
      <c r="C39">
        <v>0.484447900466563</v>
      </c>
      <c r="D39">
        <v>0.123639191290824</v>
      </c>
    </row>
    <row r="40" spans="1:4" x14ac:dyDescent="0.25">
      <c r="A40" t="s">
        <v>62</v>
      </c>
      <c r="B40">
        <v>150</v>
      </c>
      <c r="C40">
        <v>0.57305110996386099</v>
      </c>
      <c r="D40">
        <v>0.24883840991223499</v>
      </c>
    </row>
    <row r="41" spans="1:4" x14ac:dyDescent="0.25">
      <c r="A41" t="s">
        <v>62</v>
      </c>
      <c r="B41">
        <v>150</v>
      </c>
      <c r="C41">
        <v>0.57408312958435204</v>
      </c>
      <c r="D41">
        <v>0.20048899755501201</v>
      </c>
    </row>
    <row r="42" spans="1:4" x14ac:dyDescent="0.25">
      <c r="A42" t="s">
        <v>62</v>
      </c>
      <c r="B42">
        <v>150</v>
      </c>
      <c r="C42">
        <v>0.52802690582959599</v>
      </c>
      <c r="D42">
        <v>0.23878923766816099</v>
      </c>
    </row>
    <row r="43" spans="1:4" x14ac:dyDescent="0.25">
      <c r="A43" t="s">
        <v>10</v>
      </c>
      <c r="B43">
        <v>380</v>
      </c>
      <c r="C43">
        <v>0.27840909090909</v>
      </c>
      <c r="D43">
        <v>0.77530991735537103</v>
      </c>
    </row>
    <row r="44" spans="1:4" x14ac:dyDescent="0.25">
      <c r="A44" t="s">
        <v>10</v>
      </c>
      <c r="B44">
        <v>380</v>
      </c>
      <c r="C44">
        <v>0.22036002482929801</v>
      </c>
      <c r="D44">
        <v>1.0124146492861501</v>
      </c>
    </row>
    <row r="45" spans="1:4" x14ac:dyDescent="0.25">
      <c r="A45" t="s">
        <v>10</v>
      </c>
      <c r="B45">
        <v>380</v>
      </c>
      <c r="C45">
        <v>0.25762527233115401</v>
      </c>
      <c r="D45">
        <v>0.86601307189542398</v>
      </c>
    </row>
    <row r="46" spans="1:4" x14ac:dyDescent="0.25">
      <c r="A46" t="s">
        <v>10</v>
      </c>
      <c r="B46">
        <v>380</v>
      </c>
      <c r="C46">
        <v>0.17953116066323599</v>
      </c>
      <c r="D46">
        <v>1.0720411663807801</v>
      </c>
    </row>
    <row r="47" spans="1:4" x14ac:dyDescent="0.25">
      <c r="A47" t="s">
        <v>10</v>
      </c>
      <c r="B47">
        <v>380</v>
      </c>
      <c r="C47">
        <v>0.106145251396648</v>
      </c>
      <c r="D47">
        <v>0.901980700863382</v>
      </c>
    </row>
    <row r="48" spans="1:4" x14ac:dyDescent="0.25">
      <c r="A48" t="s">
        <v>62</v>
      </c>
      <c r="B48">
        <v>380</v>
      </c>
      <c r="C48">
        <v>0.291145332050048</v>
      </c>
      <c r="D48">
        <v>0.29307025986525498</v>
      </c>
    </row>
    <row r="49" spans="1:4" x14ac:dyDescent="0.25">
      <c r="A49" t="s">
        <v>62</v>
      </c>
      <c r="B49">
        <v>380</v>
      </c>
      <c r="C49">
        <v>0.237997537956503</v>
      </c>
      <c r="D49">
        <v>0.18588428395568299</v>
      </c>
    </row>
    <row r="50" spans="1:4" x14ac:dyDescent="0.25">
      <c r="A50" t="s">
        <v>62</v>
      </c>
      <c r="B50">
        <v>380</v>
      </c>
      <c r="C50">
        <v>0.373772385904101</v>
      </c>
      <c r="D50">
        <v>0.39745811669555098</v>
      </c>
    </row>
    <row r="51" spans="1:4" x14ac:dyDescent="0.25">
      <c r="A51" t="s">
        <v>62</v>
      </c>
      <c r="B51">
        <v>380</v>
      </c>
      <c r="C51">
        <v>0.33184606804238698</v>
      </c>
      <c r="D51">
        <v>0.36921360847741203</v>
      </c>
    </row>
    <row r="52" spans="1:4" x14ac:dyDescent="0.25">
      <c r="A52" t="s">
        <v>62</v>
      </c>
      <c r="B52">
        <v>380</v>
      </c>
      <c r="C52">
        <v>0.30154639175257703</v>
      </c>
      <c r="D52">
        <v>0.423969072164948</v>
      </c>
    </row>
    <row r="53" spans="1:4" x14ac:dyDescent="0.25">
      <c r="A53" t="s">
        <v>10</v>
      </c>
      <c r="B53">
        <v>620</v>
      </c>
      <c r="C53">
        <v>0.18518518518518501</v>
      </c>
      <c r="D53">
        <v>1.0205761316872399</v>
      </c>
    </row>
    <row r="54" spans="1:4" x14ac:dyDescent="0.25">
      <c r="A54" t="s">
        <v>10</v>
      </c>
      <c r="B54">
        <v>620</v>
      </c>
      <c r="C54">
        <v>0.139920424403183</v>
      </c>
      <c r="D54">
        <v>1.1498673740053</v>
      </c>
    </row>
    <row r="55" spans="1:4" x14ac:dyDescent="0.25">
      <c r="A55" t="s">
        <v>10</v>
      </c>
      <c r="B55">
        <v>620</v>
      </c>
      <c r="C55">
        <v>0.17188459177409399</v>
      </c>
      <c r="D55">
        <v>1.10313075506445</v>
      </c>
    </row>
    <row r="56" spans="1:4" x14ac:dyDescent="0.25">
      <c r="A56" t="s">
        <v>10</v>
      </c>
      <c r="B56">
        <v>620</v>
      </c>
      <c r="C56">
        <v>0.11509900990098999</v>
      </c>
      <c r="D56">
        <v>1.2425742574257399</v>
      </c>
    </row>
    <row r="57" spans="1:4" x14ac:dyDescent="0.25">
      <c r="A57" t="s">
        <v>10</v>
      </c>
      <c r="B57">
        <v>620</v>
      </c>
      <c r="C57">
        <v>7.0489216201998897E-2</v>
      </c>
      <c r="D57">
        <v>0.97001578116780596</v>
      </c>
    </row>
    <row r="58" spans="1:4" x14ac:dyDescent="0.25">
      <c r="A58" t="s">
        <v>62</v>
      </c>
      <c r="B58">
        <v>620</v>
      </c>
      <c r="C58">
        <v>0.18269720101781101</v>
      </c>
      <c r="D58">
        <v>0.36743002544529202</v>
      </c>
    </row>
    <row r="59" spans="1:4" x14ac:dyDescent="0.25">
      <c r="A59" t="s">
        <v>62</v>
      </c>
      <c r="B59">
        <v>620</v>
      </c>
      <c r="C59">
        <v>0.14676936243046601</v>
      </c>
      <c r="D59">
        <v>0.23662815575524099</v>
      </c>
    </row>
    <row r="60" spans="1:4" x14ac:dyDescent="0.25">
      <c r="A60" t="s">
        <v>62</v>
      </c>
      <c r="B60">
        <v>620</v>
      </c>
      <c r="C60">
        <v>0.24556962025316401</v>
      </c>
      <c r="D60">
        <v>0.53101265822784804</v>
      </c>
    </row>
    <row r="61" spans="1:4" x14ac:dyDescent="0.25">
      <c r="A61" t="s">
        <v>62</v>
      </c>
      <c r="B61">
        <v>620</v>
      </c>
      <c r="C61">
        <v>0.21203097081596101</v>
      </c>
      <c r="D61">
        <v>0.46217986896962399</v>
      </c>
    </row>
    <row r="62" spans="1:4" x14ac:dyDescent="0.25">
      <c r="A62" t="s">
        <v>62</v>
      </c>
      <c r="B62">
        <v>620</v>
      </c>
      <c r="C62">
        <v>0.199722607489597</v>
      </c>
      <c r="D62">
        <v>0.53259361997225996</v>
      </c>
    </row>
    <row r="63" spans="1:4" x14ac:dyDescent="0.25">
      <c r="A63" t="s">
        <v>10</v>
      </c>
      <c r="B63">
        <v>850</v>
      </c>
      <c r="C63">
        <v>0.14008755472170101</v>
      </c>
      <c r="D63">
        <v>1.1494684177611001</v>
      </c>
    </row>
    <row r="64" spans="1:4" x14ac:dyDescent="0.25">
      <c r="A64" t="s">
        <v>10</v>
      </c>
      <c r="B64">
        <v>850</v>
      </c>
      <c r="C64">
        <v>0.105551747772446</v>
      </c>
      <c r="D64">
        <v>1.2220699108978701</v>
      </c>
    </row>
    <row r="65" spans="1:4" x14ac:dyDescent="0.25">
      <c r="A65" t="s">
        <v>10</v>
      </c>
      <c r="B65">
        <v>850</v>
      </c>
      <c r="C65">
        <v>0.132013201320132</v>
      </c>
      <c r="D65">
        <v>1.2613861386138601</v>
      </c>
    </row>
    <row r="66" spans="1:4" x14ac:dyDescent="0.25">
      <c r="A66" t="s">
        <v>10</v>
      </c>
      <c r="B66">
        <v>850</v>
      </c>
      <c r="C66">
        <v>8.6731391585760501E-2</v>
      </c>
      <c r="D66">
        <v>1.3456310679611601</v>
      </c>
    </row>
    <row r="67" spans="1:4" x14ac:dyDescent="0.25">
      <c r="A67" t="s">
        <v>10</v>
      </c>
      <c r="B67">
        <v>850</v>
      </c>
      <c r="C67">
        <v>5.5856832971800399E-2</v>
      </c>
      <c r="D67">
        <v>1.03091106290672</v>
      </c>
    </row>
    <row r="68" spans="1:4" x14ac:dyDescent="0.25">
      <c r="A68" t="s">
        <v>62</v>
      </c>
      <c r="B68">
        <v>850</v>
      </c>
      <c r="C68">
        <v>0.13658020116463701</v>
      </c>
      <c r="D68">
        <v>0.422445738485971</v>
      </c>
    </row>
    <row r="69" spans="1:4" x14ac:dyDescent="0.25">
      <c r="A69" t="s">
        <v>62</v>
      </c>
      <c r="B69">
        <v>850</v>
      </c>
      <c r="C69">
        <v>0.11037527593818899</v>
      </c>
      <c r="D69">
        <v>0.27593818984547402</v>
      </c>
    </row>
    <row r="70" spans="1:4" x14ac:dyDescent="0.25">
      <c r="A70" t="s">
        <v>62</v>
      </c>
      <c r="B70">
        <v>850</v>
      </c>
      <c r="C70">
        <v>0.18874172185430399</v>
      </c>
      <c r="D70">
        <v>0.60198675496688703</v>
      </c>
    </row>
    <row r="71" spans="1:4" x14ac:dyDescent="0.25">
      <c r="A71" t="s">
        <v>62</v>
      </c>
      <c r="B71">
        <v>850</v>
      </c>
      <c r="C71">
        <v>0.16139044072004899</v>
      </c>
      <c r="D71">
        <v>0.52389819987585295</v>
      </c>
    </row>
    <row r="72" spans="1:4" x14ac:dyDescent="0.25">
      <c r="A72" t="s">
        <v>62</v>
      </c>
      <c r="B72">
        <v>850</v>
      </c>
      <c r="C72">
        <v>0.15552325581395299</v>
      </c>
      <c r="D72">
        <v>0.60610465116279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9"/>
  <sheetViews>
    <sheetView workbookViewId="0">
      <selection activeCell="Q20" sqref="Q20"/>
    </sheetView>
  </sheetViews>
  <sheetFormatPr defaultRowHeight="15" x14ac:dyDescent="0.25"/>
  <sheetData>
    <row r="3" spans="1:4" x14ac:dyDescent="0.25">
      <c r="A3" t="s">
        <v>0</v>
      </c>
      <c r="B3" t="s">
        <v>90</v>
      </c>
      <c r="C3" t="s">
        <v>91</v>
      </c>
      <c r="D3" t="s">
        <v>92</v>
      </c>
    </row>
    <row r="4" spans="1:4" x14ac:dyDescent="0.25">
      <c r="A4" t="s">
        <v>10</v>
      </c>
      <c r="B4" t="s">
        <v>93</v>
      </c>
      <c r="C4">
        <v>0.66</v>
      </c>
      <c r="D4">
        <v>66</v>
      </c>
    </row>
    <row r="5" spans="1:4" x14ac:dyDescent="0.25">
      <c r="A5" t="s">
        <v>10</v>
      </c>
      <c r="B5" t="s">
        <v>93</v>
      </c>
      <c r="C5">
        <v>0.67284991568296793</v>
      </c>
      <c r="D5">
        <v>67.284991568296789</v>
      </c>
    </row>
    <row r="6" spans="1:4" x14ac:dyDescent="0.25">
      <c r="A6" t="s">
        <v>10</v>
      </c>
      <c r="B6" t="s">
        <v>93</v>
      </c>
      <c r="C6">
        <v>0.61096605744125332</v>
      </c>
      <c r="D6">
        <v>61.096605744125334</v>
      </c>
    </row>
    <row r="7" spans="1:4" x14ac:dyDescent="0.25">
      <c r="A7" t="s">
        <v>10</v>
      </c>
      <c r="B7" t="s">
        <v>93</v>
      </c>
      <c r="C7">
        <v>0.71317829457364335</v>
      </c>
      <c r="D7">
        <v>71.31782945736434</v>
      </c>
    </row>
    <row r="8" spans="1:4" x14ac:dyDescent="0.25">
      <c r="A8" t="s">
        <v>62</v>
      </c>
      <c r="B8" t="s">
        <v>93</v>
      </c>
      <c r="C8">
        <v>0.23518850987432677</v>
      </c>
      <c r="D8">
        <v>23.518850987432678</v>
      </c>
    </row>
    <row r="9" spans="1:4" x14ac:dyDescent="0.25">
      <c r="A9" t="s">
        <v>62</v>
      </c>
      <c r="B9" t="s">
        <v>93</v>
      </c>
      <c r="C9">
        <v>0.3412816691505216</v>
      </c>
      <c r="D9">
        <v>34.128166915052162</v>
      </c>
    </row>
    <row r="10" spans="1:4" x14ac:dyDescent="0.25">
      <c r="A10" t="s">
        <v>62</v>
      </c>
      <c r="B10" t="s">
        <v>93</v>
      </c>
      <c r="C10">
        <v>0.44074074074074077</v>
      </c>
      <c r="D10">
        <v>44.074074074074076</v>
      </c>
    </row>
    <row r="11" spans="1:4" x14ac:dyDescent="0.25">
      <c r="A11" t="s">
        <v>62</v>
      </c>
      <c r="B11" t="s">
        <v>93</v>
      </c>
      <c r="C11">
        <v>0.58490566037735858</v>
      </c>
      <c r="D11">
        <v>58.49056603773586</v>
      </c>
    </row>
    <row r="12" spans="1:4" x14ac:dyDescent="0.25">
      <c r="A12" t="s">
        <v>10</v>
      </c>
      <c r="B12" t="s">
        <v>94</v>
      </c>
      <c r="C12">
        <v>0.34</v>
      </c>
      <c r="D12">
        <v>34</v>
      </c>
    </row>
    <row r="13" spans="1:4" x14ac:dyDescent="0.25">
      <c r="A13" t="s">
        <v>10</v>
      </c>
      <c r="B13" t="s">
        <v>94</v>
      </c>
      <c r="C13">
        <v>0.32715008431703202</v>
      </c>
      <c r="D13">
        <v>32.715008431703204</v>
      </c>
    </row>
    <row r="14" spans="1:4" x14ac:dyDescent="0.25">
      <c r="A14" t="s">
        <v>10</v>
      </c>
      <c r="B14" t="s">
        <v>94</v>
      </c>
      <c r="C14">
        <v>0.38903394255874674</v>
      </c>
      <c r="D14">
        <v>38.903394255874673</v>
      </c>
    </row>
    <row r="15" spans="1:4" x14ac:dyDescent="0.25">
      <c r="A15" t="s">
        <v>10</v>
      </c>
      <c r="B15" t="s">
        <v>94</v>
      </c>
      <c r="C15">
        <v>0.2868217054263566</v>
      </c>
      <c r="D15">
        <v>28.68217054263566</v>
      </c>
    </row>
    <row r="16" spans="1:4" x14ac:dyDescent="0.25">
      <c r="A16" t="s">
        <v>62</v>
      </c>
      <c r="B16" t="s">
        <v>94</v>
      </c>
      <c r="C16">
        <v>0.76481149012567318</v>
      </c>
      <c r="D16">
        <v>76.481149012567315</v>
      </c>
    </row>
    <row r="17" spans="1:4" x14ac:dyDescent="0.25">
      <c r="A17" t="s">
        <v>62</v>
      </c>
      <c r="B17" t="s">
        <v>94</v>
      </c>
      <c r="C17">
        <v>0.6587183308494784</v>
      </c>
      <c r="D17">
        <v>65.871833084947838</v>
      </c>
    </row>
    <row r="18" spans="1:4" x14ac:dyDescent="0.25">
      <c r="A18" t="s">
        <v>62</v>
      </c>
      <c r="B18" t="s">
        <v>94</v>
      </c>
      <c r="C18">
        <v>0.55925925925925923</v>
      </c>
      <c r="D18">
        <v>55.925925925925924</v>
      </c>
    </row>
    <row r="19" spans="1:4" x14ac:dyDescent="0.25">
      <c r="A19" t="s">
        <v>62</v>
      </c>
      <c r="B19" t="s">
        <v>94</v>
      </c>
      <c r="C19">
        <v>0.41509433962264153</v>
      </c>
      <c r="D19">
        <v>41.509433962264154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0"/>
  <sheetViews>
    <sheetView workbookViewId="0">
      <selection activeCell="L18" sqref="L18"/>
    </sheetView>
  </sheetViews>
  <sheetFormatPr defaultRowHeight="15" x14ac:dyDescent="0.25"/>
  <sheetData>
    <row r="2" spans="1:11" x14ac:dyDescent="0.25">
      <c r="A2" t="s">
        <v>125</v>
      </c>
    </row>
    <row r="3" spans="1:11" x14ac:dyDescent="0.25">
      <c r="A3" t="str">
        <f>[3]Sheet1!A3</f>
        <v>WT</v>
      </c>
      <c r="B3" t="s">
        <v>95</v>
      </c>
      <c r="C3" t="s">
        <v>96</v>
      </c>
      <c r="D3" t="s">
        <v>97</v>
      </c>
      <c r="E3" t="s">
        <v>98</v>
      </c>
      <c r="F3" t="s">
        <v>99</v>
      </c>
      <c r="G3" t="s">
        <v>100</v>
      </c>
      <c r="H3" t="s">
        <v>101</v>
      </c>
      <c r="I3" t="s">
        <v>102</v>
      </c>
      <c r="J3" t="s">
        <v>103</v>
      </c>
      <c r="K3" t="s">
        <v>104</v>
      </c>
    </row>
    <row r="4" spans="1:11" x14ac:dyDescent="0.25">
      <c r="A4" t="str">
        <f>[3]Sheet1!A4</f>
        <v>WT</v>
      </c>
      <c r="B4">
        <v>13.930116585075712</v>
      </c>
      <c r="C4">
        <v>4.8476885138932477</v>
      </c>
      <c r="D4">
        <v>1.2980924067014856</v>
      </c>
      <c r="E4">
        <v>4.947442787511461</v>
      </c>
      <c r="F4">
        <v>4.1879462454714451</v>
      </c>
      <c r="G4">
        <v>37.891515760635102</v>
      </c>
      <c r="H4">
        <v>42.079462006106546</v>
      </c>
      <c r="I4">
        <v>61.134613949470875</v>
      </c>
      <c r="J4">
        <v>407.44489642210533</v>
      </c>
      <c r="K4">
        <v>340.99821838048712</v>
      </c>
    </row>
    <row r="5" spans="1:11" x14ac:dyDescent="0.25">
      <c r="A5" t="str">
        <f>[3]Sheet1!A5</f>
        <v>L1ko</v>
      </c>
      <c r="B5">
        <v>13.348633990619591</v>
      </c>
      <c r="C5">
        <v>6.0683969363323955</v>
      </c>
      <c r="D5">
        <v>2.2507837257648089</v>
      </c>
      <c r="E5">
        <v>4.705663880294237</v>
      </c>
      <c r="F5">
        <v>5.4168349015642017</v>
      </c>
      <c r="G5">
        <v>38.542740206909606</v>
      </c>
      <c r="H5">
        <v>43.959575108473807</v>
      </c>
      <c r="I5">
        <v>59.37451458398457</v>
      </c>
      <c r="J5">
        <v>399.78007346464386</v>
      </c>
      <c r="K5">
        <v>349.04159929460525</v>
      </c>
    </row>
    <row r="6" spans="1:11" x14ac:dyDescent="0.25">
      <c r="A6" t="str">
        <f>[3]Sheet1!A6</f>
        <v>L1ko</v>
      </c>
      <c r="B6">
        <v>11.792713767172549</v>
      </c>
      <c r="C6">
        <v>5.7317561061717948</v>
      </c>
      <c r="D6">
        <v>1.7109024158990758</v>
      </c>
      <c r="E6">
        <v>3.7296189167837959</v>
      </c>
      <c r="F6">
        <v>2.5306773888393126</v>
      </c>
      <c r="G6">
        <v>31.280830393220636</v>
      </c>
      <c r="H6">
        <v>33.811507782059948</v>
      </c>
      <c r="I6">
        <v>61.388286807024343</v>
      </c>
      <c r="J6">
        <v>369.73349915227345</v>
      </c>
      <c r="K6">
        <v>258.73796466492104</v>
      </c>
    </row>
    <row r="7" spans="1:11" x14ac:dyDescent="0.25">
      <c r="A7" t="str">
        <f>[3]Sheet1!A7</f>
        <v>L1ko</v>
      </c>
      <c r="B7">
        <v>15.856277679211612</v>
      </c>
      <c r="C7">
        <v>5.2179653970257656</v>
      </c>
      <c r="D7">
        <v>1.6532051766767837</v>
      </c>
      <c r="E7">
        <v>4.0572568109389548</v>
      </c>
      <c r="F7">
        <v>1.7582949060486186</v>
      </c>
      <c r="G7">
        <v>38.472425275002891</v>
      </c>
      <c r="H7">
        <v>40.23072018105151</v>
      </c>
      <c r="I7">
        <v>30.350437020521966</v>
      </c>
      <c r="J7">
        <v>238.15924192831505</v>
      </c>
      <c r="K7">
        <v>301.10913719504254</v>
      </c>
    </row>
    <row r="8" spans="1:11" x14ac:dyDescent="0.25">
      <c r="A8" t="str">
        <f>[3]Sheet1!A8</f>
        <v>WT</v>
      </c>
      <c r="B8">
        <v>13.085149690006661</v>
      </c>
      <c r="C8">
        <v>4.2997011508924361</v>
      </c>
      <c r="D8">
        <v>2.4211279558496712</v>
      </c>
      <c r="E8">
        <v>5.6411834019699736</v>
      </c>
      <c r="F8">
        <v>3.601627890187753</v>
      </c>
      <c r="G8">
        <v>34.519644333662285</v>
      </c>
      <c r="H8">
        <v>38.121272223850035</v>
      </c>
      <c r="I8">
        <v>25.581387298516947</v>
      </c>
      <c r="J8">
        <v>188.80621182645299</v>
      </c>
      <c r="K8">
        <v>297.26892039761788</v>
      </c>
    </row>
    <row r="9" spans="1:11" x14ac:dyDescent="0.25">
      <c r="A9" t="str">
        <f>[3]Sheet1!A9</f>
        <v>WT</v>
      </c>
      <c r="B9">
        <v>14.90076852009231</v>
      </c>
      <c r="C9">
        <v>4.3128752716397702</v>
      </c>
      <c r="D9">
        <v>3.4844056500890548</v>
      </c>
      <c r="E9">
        <v>7.6598999028546944</v>
      </c>
      <c r="F9">
        <v>2.2688894885096933</v>
      </c>
      <c r="G9">
        <v>38.104624092721608</v>
      </c>
      <c r="H9">
        <v>40.3735135812313</v>
      </c>
      <c r="I9">
        <v>28.379594050298941</v>
      </c>
      <c r="J9">
        <v>199.56974630541356</v>
      </c>
      <c r="K9">
        <v>282.20075265894246</v>
      </c>
    </row>
    <row r="12" spans="1:11" x14ac:dyDescent="0.25">
      <c r="A12" t="s">
        <v>74</v>
      </c>
    </row>
    <row r="13" spans="1:11" x14ac:dyDescent="0.25">
      <c r="A13" t="s">
        <v>0</v>
      </c>
      <c r="B13" t="s">
        <v>123</v>
      </c>
      <c r="C13" t="s">
        <v>124</v>
      </c>
    </row>
    <row r="14" spans="1:11" x14ac:dyDescent="0.25">
      <c r="A14" t="s">
        <v>10</v>
      </c>
      <c r="B14">
        <v>0.76864162608415598</v>
      </c>
      <c r="C14">
        <v>0.23135837391584399</v>
      </c>
    </row>
    <row r="15" spans="1:11" x14ac:dyDescent="0.25">
      <c r="A15" t="s">
        <v>10</v>
      </c>
      <c r="B15">
        <v>0.80066320857998652</v>
      </c>
      <c r="C15">
        <v>0.1993367914200134</v>
      </c>
    </row>
    <row r="16" spans="1:11" x14ac:dyDescent="0.25">
      <c r="A16" t="s">
        <v>10</v>
      </c>
      <c r="B16">
        <v>0.81560839106271399</v>
      </c>
      <c r="C16">
        <v>0.18439160893728598</v>
      </c>
    </row>
    <row r="17" spans="1:19" x14ac:dyDescent="0.25">
      <c r="A17" t="s">
        <v>62</v>
      </c>
      <c r="B17">
        <v>0.80705594400581293</v>
      </c>
      <c r="C17">
        <v>0.19294405599418696</v>
      </c>
    </row>
    <row r="18" spans="1:19" x14ac:dyDescent="0.25">
      <c r="A18" t="s">
        <v>62</v>
      </c>
      <c r="B18">
        <v>0.78491936907376481</v>
      </c>
      <c r="C18">
        <v>0.21508063092623478</v>
      </c>
    </row>
    <row r="19" spans="1:19" x14ac:dyDescent="0.25">
      <c r="A19" t="s">
        <v>62</v>
      </c>
      <c r="B19">
        <v>0.78995647074109376</v>
      </c>
      <c r="C19">
        <v>0.21004352925890621</v>
      </c>
    </row>
    <row r="23" spans="1:19" x14ac:dyDescent="0.25">
      <c r="A23" t="s">
        <v>71</v>
      </c>
    </row>
    <row r="24" spans="1:19" x14ac:dyDescent="0.25">
      <c r="A24" t="s">
        <v>0</v>
      </c>
      <c r="B24" t="s">
        <v>105</v>
      </c>
      <c r="C24" t="s">
        <v>106</v>
      </c>
      <c r="D24" t="s">
        <v>107</v>
      </c>
      <c r="E24" t="s">
        <v>108</v>
      </c>
      <c r="F24" t="s">
        <v>109</v>
      </c>
      <c r="G24" t="s">
        <v>110</v>
      </c>
      <c r="H24" t="s">
        <v>111</v>
      </c>
      <c r="I24" t="s">
        <v>112</v>
      </c>
      <c r="J24" t="s">
        <v>113</v>
      </c>
      <c r="K24" t="s">
        <v>114</v>
      </c>
      <c r="L24" t="s">
        <v>115</v>
      </c>
      <c r="M24" t="s">
        <v>116</v>
      </c>
      <c r="N24" t="s">
        <v>117</v>
      </c>
      <c r="O24" t="s">
        <v>118</v>
      </c>
      <c r="P24" t="s">
        <v>119</v>
      </c>
      <c r="Q24" t="s">
        <v>120</v>
      </c>
      <c r="R24" t="s">
        <v>121</v>
      </c>
      <c r="S24" t="s">
        <v>122</v>
      </c>
    </row>
    <row r="25" spans="1:19" x14ac:dyDescent="0.25">
      <c r="A25" t="s">
        <v>10</v>
      </c>
      <c r="B25">
        <v>0.2425477124736807</v>
      </c>
      <c r="C25">
        <v>1.9491317870186407E-2</v>
      </c>
      <c r="D25">
        <v>5.4583739956541267E-3</v>
      </c>
      <c r="E25">
        <v>1.7898920074287629E-3</v>
      </c>
      <c r="F25">
        <v>0.45814995921609308</v>
      </c>
      <c r="G25">
        <v>2.3582669242687312E-2</v>
      </c>
      <c r="H25">
        <v>1.1024647407871886E-2</v>
      </c>
      <c r="I25">
        <v>6.5970538705537466E-3</v>
      </c>
      <c r="J25">
        <v>0.15297748730508087</v>
      </c>
      <c r="K25">
        <v>7.8281260218222119E-3</v>
      </c>
      <c r="L25">
        <v>3.9056725373738245E-3</v>
      </c>
      <c r="M25">
        <v>1.9486546339751046E-3</v>
      </c>
      <c r="N25">
        <v>1.8387269028664121E-2</v>
      </c>
      <c r="O25">
        <v>1.9312094801613867E-3</v>
      </c>
      <c r="P25">
        <v>1.9269427192986903E-3</v>
      </c>
      <c r="Q25">
        <v>3.172439773707772E-2</v>
      </c>
      <c r="R25">
        <v>4.0287634903964382E-3</v>
      </c>
      <c r="S25">
        <v>6.69985096199363E-3</v>
      </c>
    </row>
    <row r="26" spans="1:19" x14ac:dyDescent="0.25">
      <c r="A26" t="s">
        <v>10</v>
      </c>
      <c r="B26">
        <v>0.27602077509345097</v>
      </c>
      <c r="C26">
        <v>2.958483172110345E-2</v>
      </c>
      <c r="D26">
        <v>6.8442466333990537E-3</v>
      </c>
      <c r="E26">
        <v>1.3489575328292486E-3</v>
      </c>
      <c r="F26">
        <v>0.44553045736831498</v>
      </c>
      <c r="G26">
        <v>2.2216437630811776E-2</v>
      </c>
      <c r="H26">
        <v>1.2488316424800153E-2</v>
      </c>
      <c r="I26">
        <v>6.6291861752767484E-3</v>
      </c>
      <c r="J26">
        <v>0.13007296546624667</v>
      </c>
      <c r="K26">
        <v>4.2906842815082303E-3</v>
      </c>
      <c r="L26">
        <v>3.2111148411725515E-3</v>
      </c>
      <c r="M26">
        <v>2.1361592250245575E-3</v>
      </c>
      <c r="N26">
        <v>1.6443492857596106E-2</v>
      </c>
      <c r="O26">
        <v>1.5877765900284967E-3</v>
      </c>
      <c r="P26">
        <v>1.0561790668690632E-3</v>
      </c>
      <c r="Q26">
        <v>3.0034683005351386E-2</v>
      </c>
      <c r="R26">
        <v>5.2576446879983012E-3</v>
      </c>
      <c r="S26">
        <v>5.2460913982180484E-3</v>
      </c>
    </row>
    <row r="27" spans="1:19" x14ac:dyDescent="0.25">
      <c r="A27" t="s">
        <v>10</v>
      </c>
      <c r="B27">
        <v>0.24805504897470654</v>
      </c>
      <c r="C27">
        <v>2.6620091514566093E-2</v>
      </c>
      <c r="D27">
        <v>5.2321236947405715E-3</v>
      </c>
      <c r="E27">
        <v>1.2462303988453167E-3</v>
      </c>
      <c r="F27">
        <v>0.49392238323707094</v>
      </c>
      <c r="G27">
        <v>2.1743237249188845E-2</v>
      </c>
      <c r="H27">
        <v>1.2473536031072801E-2</v>
      </c>
      <c r="I27">
        <v>6.315739962522984E-3</v>
      </c>
      <c r="J27">
        <v>0.12494691179332472</v>
      </c>
      <c r="K27">
        <v>4.0878088903815489E-3</v>
      </c>
      <c r="L27">
        <v>2.0395229811948448E-3</v>
      </c>
      <c r="M27">
        <v>2.0351557230532144E-3</v>
      </c>
      <c r="N27">
        <v>1.4655289524188321E-2</v>
      </c>
      <c r="O27">
        <v>1.5127021320656771E-3</v>
      </c>
      <c r="P27">
        <v>1.0062400065158378E-3</v>
      </c>
      <c r="Q27">
        <v>2.5602501343487877E-2</v>
      </c>
      <c r="R27">
        <v>4.0072389927532925E-3</v>
      </c>
      <c r="S27">
        <v>4.4982375503206532E-3</v>
      </c>
    </row>
    <row r="28" spans="1:19" x14ac:dyDescent="0.25">
      <c r="A28" t="s">
        <v>62</v>
      </c>
      <c r="B28">
        <v>0.24432577959440813</v>
      </c>
      <c r="C28">
        <v>2.1890858294951323E-2</v>
      </c>
      <c r="D28">
        <v>4.4904099441801142E-3</v>
      </c>
      <c r="E28">
        <v>1.3148754878918615E-3</v>
      </c>
      <c r="F28">
        <v>0.50280777455143244</v>
      </c>
      <c r="G28">
        <v>1.7256430851042236E-2</v>
      </c>
      <c r="H28">
        <v>1.0123542774575908E-2</v>
      </c>
      <c r="I28">
        <v>4.8462725073308557E-3</v>
      </c>
      <c r="J28">
        <v>0.13074869256212399</v>
      </c>
      <c r="K28">
        <v>5.3912179021323491E-3</v>
      </c>
      <c r="L28">
        <v>2.1518643562618575E-3</v>
      </c>
      <c r="M28">
        <v>2.1472565400145198E-3</v>
      </c>
      <c r="N28">
        <v>1.3329771415523011E-2</v>
      </c>
      <c r="O28">
        <v>2.1280334206556775E-3</v>
      </c>
      <c r="P28">
        <v>1.0616659012087251E-3</v>
      </c>
      <c r="Q28">
        <v>2.6483081343028333E-2</v>
      </c>
      <c r="R28">
        <v>4.7564622656452267E-3</v>
      </c>
      <c r="S28">
        <v>4.7460102875932888E-3</v>
      </c>
    </row>
    <row r="29" spans="1:19" x14ac:dyDescent="0.25">
      <c r="A29" t="s">
        <v>62</v>
      </c>
      <c r="B29">
        <v>0.26358548800614351</v>
      </c>
      <c r="C29">
        <v>2.1956511243777687E-2</v>
      </c>
      <c r="D29">
        <v>4.0341342877180412E-3</v>
      </c>
      <c r="E29">
        <v>8.0473984387532732E-4</v>
      </c>
      <c r="F29">
        <v>0.46702668588126223</v>
      </c>
      <c r="G29">
        <v>1.7608264654430415E-2</v>
      </c>
      <c r="H29">
        <v>6.2312907605062582E-3</v>
      </c>
      <c r="I29">
        <v>3.6722543960514497E-3</v>
      </c>
      <c r="J29">
        <v>0.1466278736213586</v>
      </c>
      <c r="K29">
        <v>7.5418814812271183E-3</v>
      </c>
      <c r="L29">
        <v>3.0102856596067166E-3</v>
      </c>
      <c r="M29">
        <v>3.0038396942134518E-3</v>
      </c>
      <c r="N29">
        <v>1.3426042458148829E-2</v>
      </c>
      <c r="O29">
        <v>2.2327110689118442E-3</v>
      </c>
      <c r="P29">
        <v>7.4259272625666357E-4</v>
      </c>
      <c r="Q29">
        <v>2.7415303116237504E-2</v>
      </c>
      <c r="R29">
        <v>6.6539092517920407E-3</v>
      </c>
      <c r="S29">
        <v>4.4261918484820705E-3</v>
      </c>
    </row>
    <row r="30" spans="1:19" x14ac:dyDescent="0.25">
      <c r="A30" t="s">
        <v>62</v>
      </c>
      <c r="B30">
        <v>0.2418569555295739</v>
      </c>
      <c r="C30">
        <v>3.1150738519702219E-2</v>
      </c>
      <c r="D30">
        <v>5.1909594348665735E-3</v>
      </c>
      <c r="E30">
        <v>1.5116881794476214E-3</v>
      </c>
      <c r="F30">
        <v>0.47743338730229712</v>
      </c>
      <c r="G30">
        <v>1.8859101523946813E-2</v>
      </c>
      <c r="H30">
        <v>9.1248592193776054E-3</v>
      </c>
      <c r="I30">
        <v>4.8287810318820195E-3</v>
      </c>
      <c r="J30">
        <v>0.14212013023857389</v>
      </c>
      <c r="K30">
        <v>3.9668378400374354E-3</v>
      </c>
      <c r="L30">
        <v>1.9791671172461594E-3</v>
      </c>
      <c r="M30">
        <v>1.9749290999322398E-3</v>
      </c>
      <c r="N30">
        <v>1.6183192797351552E-2</v>
      </c>
      <c r="O30">
        <v>1.4679365447593969E-3</v>
      </c>
      <c r="P30">
        <v>9.7646221754607847E-4</v>
      </c>
      <c r="Q30">
        <v>3.1177842513325362E-2</v>
      </c>
      <c r="R30">
        <v>5.3468968543035006E-3</v>
      </c>
      <c r="S30">
        <v>4.850134035830558E-3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9"/>
  <sheetViews>
    <sheetView workbookViewId="0">
      <selection activeCell="P32" sqref="P32"/>
    </sheetView>
  </sheetViews>
  <sheetFormatPr defaultRowHeight="15" x14ac:dyDescent="0.25"/>
  <sheetData>
    <row r="1" spans="1:3" x14ac:dyDescent="0.25">
      <c r="A1" t="s">
        <v>23</v>
      </c>
      <c r="B1" t="s">
        <v>24</v>
      </c>
      <c r="C1" t="s">
        <v>25</v>
      </c>
    </row>
    <row r="2" spans="1:3" x14ac:dyDescent="0.25">
      <c r="A2" t="s">
        <v>26</v>
      </c>
      <c r="B2">
        <v>2.154929577464789</v>
      </c>
      <c r="C2" t="s">
        <v>27</v>
      </c>
    </row>
    <row r="3" spans="1:3" x14ac:dyDescent="0.25">
      <c r="A3" t="s">
        <v>26</v>
      </c>
      <c r="B3">
        <v>1.7432432432432432</v>
      </c>
      <c r="C3" t="s">
        <v>27</v>
      </c>
    </row>
    <row r="4" spans="1:3" x14ac:dyDescent="0.25">
      <c r="A4" t="s">
        <v>26</v>
      </c>
      <c r="B4">
        <v>1.1473684210526318</v>
      </c>
      <c r="C4" t="s">
        <v>27</v>
      </c>
    </row>
    <row r="5" spans="1:3" x14ac:dyDescent="0.25">
      <c r="A5" t="s">
        <v>26</v>
      </c>
      <c r="B5">
        <v>1.2131147540983607</v>
      </c>
      <c r="C5" t="s">
        <v>27</v>
      </c>
    </row>
    <row r="6" spans="1:3" x14ac:dyDescent="0.25">
      <c r="A6" t="s">
        <v>26</v>
      </c>
      <c r="B6">
        <v>1.240223463687151</v>
      </c>
      <c r="C6" t="s">
        <v>27</v>
      </c>
    </row>
    <row r="7" spans="1:3" x14ac:dyDescent="0.25">
      <c r="A7" t="s">
        <v>26</v>
      </c>
      <c r="B7">
        <v>1.2524271844660195</v>
      </c>
      <c r="C7" t="s">
        <v>27</v>
      </c>
    </row>
    <row r="8" spans="1:3" x14ac:dyDescent="0.25">
      <c r="A8" t="s">
        <v>28</v>
      </c>
      <c r="B8">
        <v>0.9285714285714286</v>
      </c>
      <c r="C8" t="s">
        <v>27</v>
      </c>
    </row>
    <row r="9" spans="1:3" x14ac:dyDescent="0.25">
      <c r="A9" t="s">
        <v>28</v>
      </c>
      <c r="B9">
        <v>0.73626373626373631</v>
      </c>
      <c r="C9" t="s">
        <v>27</v>
      </c>
    </row>
    <row r="10" spans="1:3" x14ac:dyDescent="0.25">
      <c r="A10" t="s">
        <v>28</v>
      </c>
      <c r="B10">
        <v>1.0350877192982457</v>
      </c>
      <c r="C10" t="s">
        <v>27</v>
      </c>
    </row>
    <row r="11" spans="1:3" x14ac:dyDescent="0.25">
      <c r="A11" t="s">
        <v>29</v>
      </c>
      <c r="B11">
        <v>1.2933333333333332</v>
      </c>
      <c r="C11" t="s">
        <v>27</v>
      </c>
    </row>
    <row r="12" spans="1:3" x14ac:dyDescent="0.25">
      <c r="A12" t="s">
        <v>29</v>
      </c>
      <c r="B12">
        <v>1.4096385542168675</v>
      </c>
      <c r="C12" t="s">
        <v>27</v>
      </c>
    </row>
    <row r="13" spans="1:3" x14ac:dyDescent="0.25">
      <c r="A13" t="s">
        <v>29</v>
      </c>
      <c r="B13">
        <v>1.0176991150442478</v>
      </c>
      <c r="C13" t="s">
        <v>27</v>
      </c>
    </row>
    <row r="14" spans="1:3" x14ac:dyDescent="0.25">
      <c r="A14" t="s">
        <v>29</v>
      </c>
      <c r="B14">
        <v>1.1801242236024845</v>
      </c>
      <c r="C14" t="s">
        <v>27</v>
      </c>
    </row>
    <row r="15" spans="1:3" x14ac:dyDescent="0.25">
      <c r="A15" t="s">
        <v>29</v>
      </c>
      <c r="B15">
        <v>1.3216374269005846</v>
      </c>
      <c r="C15" t="s">
        <v>27</v>
      </c>
    </row>
    <row r="16" spans="1:3" x14ac:dyDescent="0.25">
      <c r="A16" t="s">
        <v>29</v>
      </c>
      <c r="B16">
        <v>1.4136125654450262</v>
      </c>
      <c r="C16" t="s">
        <v>27</v>
      </c>
    </row>
    <row r="17" spans="1:3" x14ac:dyDescent="0.25">
      <c r="A17" t="s">
        <v>30</v>
      </c>
      <c r="B17">
        <v>1.0980392156862744</v>
      </c>
      <c r="C17" t="s">
        <v>27</v>
      </c>
    </row>
    <row r="18" spans="1:3" x14ac:dyDescent="0.25">
      <c r="A18" t="s">
        <v>30</v>
      </c>
      <c r="B18">
        <v>1.1234567901234567</v>
      </c>
      <c r="C18" t="s">
        <v>27</v>
      </c>
    </row>
    <row r="19" spans="1:3" x14ac:dyDescent="0.25">
      <c r="A19" t="s">
        <v>30</v>
      </c>
      <c r="B19">
        <v>0.6224783861671469</v>
      </c>
      <c r="C19" t="s">
        <v>27</v>
      </c>
    </row>
    <row r="20" spans="1:3" x14ac:dyDescent="0.25">
      <c r="A20" t="s">
        <v>31</v>
      </c>
      <c r="B20">
        <v>1.0326797385620916</v>
      </c>
      <c r="C20" t="s">
        <v>27</v>
      </c>
    </row>
    <row r="21" spans="1:3" x14ac:dyDescent="0.25">
      <c r="A21" t="s">
        <v>31</v>
      </c>
      <c r="B21">
        <v>1.2592592592592593</v>
      </c>
      <c r="C21" t="s">
        <v>27</v>
      </c>
    </row>
    <row r="22" spans="1:3" x14ac:dyDescent="0.25">
      <c r="A22" t="s">
        <v>31</v>
      </c>
      <c r="B22">
        <v>0.98559077809798257</v>
      </c>
      <c r="C22" t="s">
        <v>27</v>
      </c>
    </row>
    <row r="23" spans="1:3" x14ac:dyDescent="0.25">
      <c r="A23" t="s">
        <v>32</v>
      </c>
      <c r="B23">
        <v>0.33333333333333331</v>
      </c>
      <c r="C23" t="s">
        <v>27</v>
      </c>
    </row>
    <row r="24" spans="1:3" x14ac:dyDescent="0.25">
      <c r="A24" t="s">
        <v>32</v>
      </c>
      <c r="B24">
        <v>0.21839080459770116</v>
      </c>
      <c r="C24" t="s">
        <v>27</v>
      </c>
    </row>
    <row r="25" spans="1:3" x14ac:dyDescent="0.25">
      <c r="A25" t="s">
        <v>32</v>
      </c>
      <c r="B25">
        <v>0.16666666666666666</v>
      </c>
      <c r="C25" t="s">
        <v>27</v>
      </c>
    </row>
    <row r="26" spans="1:3" x14ac:dyDescent="0.25">
      <c r="A26" t="s">
        <v>33</v>
      </c>
      <c r="B26">
        <v>0.81516587677725127</v>
      </c>
      <c r="C26" t="s">
        <v>34</v>
      </c>
    </row>
    <row r="27" spans="1:3" x14ac:dyDescent="0.25">
      <c r="A27" t="s">
        <v>33</v>
      </c>
      <c r="B27">
        <v>0.97727272727272729</v>
      </c>
      <c r="C27" t="s">
        <v>34</v>
      </c>
    </row>
    <row r="28" spans="1:3" x14ac:dyDescent="0.25">
      <c r="A28" t="s">
        <v>33</v>
      </c>
      <c r="B28">
        <v>0.97115384615384615</v>
      </c>
      <c r="C28" t="s">
        <v>34</v>
      </c>
    </row>
    <row r="29" spans="1:3" x14ac:dyDescent="0.25">
      <c r="A29" t="s">
        <v>35</v>
      </c>
      <c r="B29">
        <v>0.87234042553191493</v>
      </c>
      <c r="C29" t="s">
        <v>34</v>
      </c>
    </row>
    <row r="30" spans="1:3" x14ac:dyDescent="0.25">
      <c r="A30" t="s">
        <v>35</v>
      </c>
      <c r="B30">
        <v>0.99470899470899454</v>
      </c>
      <c r="C30" t="s">
        <v>34</v>
      </c>
    </row>
    <row r="31" spans="1:3" x14ac:dyDescent="0.25">
      <c r="A31" t="s">
        <v>35</v>
      </c>
      <c r="B31">
        <v>0.89898989898989901</v>
      </c>
      <c r="C31" t="s">
        <v>34</v>
      </c>
    </row>
    <row r="32" spans="1:3" x14ac:dyDescent="0.25">
      <c r="A32" t="s">
        <v>36</v>
      </c>
      <c r="B32">
        <v>1.1216931216931216</v>
      </c>
      <c r="C32" t="s">
        <v>34</v>
      </c>
    </row>
    <row r="33" spans="1:3" x14ac:dyDescent="0.25">
      <c r="A33" t="s">
        <v>36</v>
      </c>
      <c r="B33">
        <v>1.0051282051282051</v>
      </c>
      <c r="C33" t="s">
        <v>34</v>
      </c>
    </row>
    <row r="34" spans="1:3" x14ac:dyDescent="0.25">
      <c r="A34" t="s">
        <v>36</v>
      </c>
      <c r="B34">
        <v>1.0989010989010988</v>
      </c>
      <c r="C34" t="s">
        <v>34</v>
      </c>
    </row>
    <row r="35" spans="1:3" x14ac:dyDescent="0.25">
      <c r="A35" t="s">
        <v>36</v>
      </c>
      <c r="B35">
        <v>0.88297872340425532</v>
      </c>
      <c r="C35" t="s">
        <v>34</v>
      </c>
    </row>
    <row r="36" spans="1:3" x14ac:dyDescent="0.25">
      <c r="A36" t="s">
        <v>36</v>
      </c>
      <c r="B36">
        <v>0.98412698412698407</v>
      </c>
      <c r="C36" t="s">
        <v>34</v>
      </c>
    </row>
    <row r="37" spans="1:3" x14ac:dyDescent="0.25">
      <c r="A37" t="s">
        <v>36</v>
      </c>
      <c r="B37">
        <v>1.2323232323232323</v>
      </c>
      <c r="C37" t="s">
        <v>34</v>
      </c>
    </row>
    <row r="38" spans="1:3" x14ac:dyDescent="0.25">
      <c r="A38" t="s">
        <v>37</v>
      </c>
      <c r="B38">
        <v>0.87830687830687826</v>
      </c>
      <c r="C38" t="s">
        <v>34</v>
      </c>
    </row>
    <row r="39" spans="1:3" x14ac:dyDescent="0.25">
      <c r="A39" t="s">
        <v>37</v>
      </c>
      <c r="B39">
        <v>1.0153846153846153</v>
      </c>
      <c r="C39" t="s">
        <v>34</v>
      </c>
    </row>
    <row r="40" spans="1:3" x14ac:dyDescent="0.25">
      <c r="A40" t="s">
        <v>37</v>
      </c>
      <c r="B40">
        <v>1.2417582417582416</v>
      </c>
      <c r="C40" t="s">
        <v>34</v>
      </c>
    </row>
    <row r="41" spans="1:3" x14ac:dyDescent="0.25">
      <c r="A41" t="s">
        <v>38</v>
      </c>
      <c r="B41">
        <v>0.27160493827160492</v>
      </c>
      <c r="C41" t="s">
        <v>34</v>
      </c>
    </row>
    <row r="42" spans="1:3" x14ac:dyDescent="0.25">
      <c r="A42" t="s">
        <v>38</v>
      </c>
      <c r="B42">
        <v>0.18811881188118812</v>
      </c>
      <c r="C42" t="s">
        <v>34</v>
      </c>
    </row>
    <row r="43" spans="1:3" x14ac:dyDescent="0.25">
      <c r="A43" t="s">
        <v>38</v>
      </c>
      <c r="B43">
        <v>0.12987012987012989</v>
      </c>
      <c r="C43" t="s">
        <v>34</v>
      </c>
    </row>
    <row r="44" spans="1:3" x14ac:dyDescent="0.25">
      <c r="A44" t="s">
        <v>39</v>
      </c>
      <c r="B44">
        <v>0.90140845070422537</v>
      </c>
      <c r="C44" t="s">
        <v>40</v>
      </c>
    </row>
    <row r="45" spans="1:3" x14ac:dyDescent="0.25">
      <c r="A45" t="s">
        <v>39</v>
      </c>
      <c r="B45">
        <v>0.95945945945945943</v>
      </c>
      <c r="C45" t="s">
        <v>40</v>
      </c>
    </row>
    <row r="46" spans="1:3" x14ac:dyDescent="0.25">
      <c r="A46" t="s">
        <v>39</v>
      </c>
      <c r="B46">
        <v>0.78947368421052633</v>
      </c>
      <c r="C46" t="s">
        <v>40</v>
      </c>
    </row>
    <row r="47" spans="1:3" x14ac:dyDescent="0.25">
      <c r="A47" t="s">
        <v>41</v>
      </c>
      <c r="B47">
        <v>1.0326797385620916</v>
      </c>
      <c r="C47" t="s">
        <v>40</v>
      </c>
    </row>
    <row r="48" spans="1:3" x14ac:dyDescent="0.25">
      <c r="A48" t="s">
        <v>41</v>
      </c>
      <c r="B48">
        <v>0.79012345679012341</v>
      </c>
      <c r="C48" t="s">
        <v>40</v>
      </c>
    </row>
    <row r="49" spans="1:3" x14ac:dyDescent="0.25">
      <c r="A49" t="s">
        <v>41</v>
      </c>
      <c r="B49">
        <v>0.45821325648414984</v>
      </c>
      <c r="C49" t="s">
        <v>40</v>
      </c>
    </row>
    <row r="50" spans="1:3" x14ac:dyDescent="0.25">
      <c r="A50" t="s">
        <v>42</v>
      </c>
      <c r="B50">
        <v>0.90476190476190477</v>
      </c>
      <c r="C50" t="s">
        <v>40</v>
      </c>
    </row>
    <row r="51" spans="1:3" x14ac:dyDescent="0.25">
      <c r="A51" t="s">
        <v>42</v>
      </c>
      <c r="B51">
        <v>0.80219780219780212</v>
      </c>
      <c r="C51" t="s">
        <v>40</v>
      </c>
    </row>
    <row r="52" spans="1:3" x14ac:dyDescent="0.25">
      <c r="A52" t="s">
        <v>42</v>
      </c>
      <c r="B52">
        <v>0.83333333333333337</v>
      </c>
      <c r="C52" t="s">
        <v>40</v>
      </c>
    </row>
    <row r="53" spans="1:3" x14ac:dyDescent="0.25">
      <c r="A53" t="s">
        <v>43</v>
      </c>
      <c r="B53">
        <v>1.1704545454545454</v>
      </c>
      <c r="C53" t="s">
        <v>44</v>
      </c>
    </row>
    <row r="54" spans="1:3" x14ac:dyDescent="0.25">
      <c r="A54" t="s">
        <v>43</v>
      </c>
      <c r="B54">
        <v>1.2178770949720672</v>
      </c>
      <c r="C54" t="s">
        <v>44</v>
      </c>
    </row>
    <row r="55" spans="1:3" x14ac:dyDescent="0.25">
      <c r="A55" t="s">
        <v>43</v>
      </c>
      <c r="B55">
        <v>1.2756756756756755</v>
      </c>
      <c r="C55" t="s">
        <v>44</v>
      </c>
    </row>
    <row r="56" spans="1:3" x14ac:dyDescent="0.25">
      <c r="A56" t="s">
        <v>45</v>
      </c>
      <c r="B56">
        <v>0.93838862559241709</v>
      </c>
      <c r="C56" t="s">
        <v>44</v>
      </c>
    </row>
    <row r="57" spans="1:3" x14ac:dyDescent="0.25">
      <c r="A57" t="s">
        <v>45</v>
      </c>
      <c r="B57">
        <v>1</v>
      </c>
      <c r="C57" t="s">
        <v>44</v>
      </c>
    </row>
    <row r="58" spans="1:3" x14ac:dyDescent="0.25">
      <c r="A58" t="s">
        <v>45</v>
      </c>
      <c r="B58">
        <v>1.1057692307692306</v>
      </c>
      <c r="C58" t="s">
        <v>44</v>
      </c>
    </row>
    <row r="59" spans="1:3" x14ac:dyDescent="0.25">
      <c r="A59" t="s">
        <v>46</v>
      </c>
      <c r="B59">
        <v>0.97674418604651159</v>
      </c>
      <c r="C59" t="s">
        <v>44</v>
      </c>
    </row>
    <row r="60" spans="1:3" x14ac:dyDescent="0.25">
      <c r="A60" t="s">
        <v>46</v>
      </c>
      <c r="B60">
        <v>1.0191082802547773</v>
      </c>
      <c r="C60" t="s">
        <v>44</v>
      </c>
    </row>
    <row r="61" spans="1:3" x14ac:dyDescent="0.25">
      <c r="A61" t="s">
        <v>46</v>
      </c>
      <c r="B61">
        <v>0.85981308411214952</v>
      </c>
      <c r="C61" t="s">
        <v>44</v>
      </c>
    </row>
    <row r="62" spans="1:3" x14ac:dyDescent="0.25">
      <c r="A62" t="s">
        <v>47</v>
      </c>
      <c r="B62">
        <v>1.1153846153846154</v>
      </c>
      <c r="C62" t="s">
        <v>44</v>
      </c>
    </row>
    <row r="63" spans="1:3" x14ac:dyDescent="0.25">
      <c r="A63" t="s">
        <v>47</v>
      </c>
      <c r="B63">
        <v>1.1235955056179776</v>
      </c>
      <c r="C63" t="s">
        <v>44</v>
      </c>
    </row>
    <row r="64" spans="1:3" x14ac:dyDescent="0.25">
      <c r="A64" t="s">
        <v>47</v>
      </c>
      <c r="B64">
        <v>1.2857142857142858</v>
      </c>
      <c r="C64" t="s">
        <v>44</v>
      </c>
    </row>
    <row r="65" spans="1:3" x14ac:dyDescent="0.25">
      <c r="A65" t="s">
        <v>48</v>
      </c>
      <c r="B65">
        <v>0.98666666666666669</v>
      </c>
      <c r="C65" t="s">
        <v>49</v>
      </c>
    </row>
    <row r="66" spans="1:3" x14ac:dyDescent="0.25">
      <c r="A66" t="s">
        <v>48</v>
      </c>
      <c r="B66">
        <v>1.1084337349397591</v>
      </c>
      <c r="C66" t="s">
        <v>49</v>
      </c>
    </row>
    <row r="67" spans="1:3" x14ac:dyDescent="0.25">
      <c r="A67" t="s">
        <v>48</v>
      </c>
      <c r="B67">
        <v>1.0884955752212391</v>
      </c>
      <c r="C67" t="s">
        <v>49</v>
      </c>
    </row>
    <row r="68" spans="1:3" x14ac:dyDescent="0.25">
      <c r="A68" t="s">
        <v>50</v>
      </c>
      <c r="B68">
        <v>0.30864197530864196</v>
      </c>
      <c r="C68" t="s">
        <v>51</v>
      </c>
    </row>
    <row r="69" spans="1:3" x14ac:dyDescent="0.25">
      <c r="A69" t="s">
        <v>50</v>
      </c>
      <c r="B69">
        <v>0.20792079207920791</v>
      </c>
      <c r="C69" t="s">
        <v>51</v>
      </c>
    </row>
    <row r="70" spans="1:3" x14ac:dyDescent="0.25">
      <c r="A70" t="s">
        <v>50</v>
      </c>
      <c r="B70">
        <v>0.14285714285714285</v>
      </c>
      <c r="C70" t="s">
        <v>51</v>
      </c>
    </row>
    <row r="71" spans="1:3" x14ac:dyDescent="0.25">
      <c r="A71" t="s">
        <v>52</v>
      </c>
      <c r="B71">
        <v>0.87878787878787878</v>
      </c>
      <c r="C71" t="s">
        <v>51</v>
      </c>
    </row>
    <row r="72" spans="1:3" x14ac:dyDescent="0.25">
      <c r="A72" t="s">
        <v>52</v>
      </c>
      <c r="B72">
        <v>0.98461538461538445</v>
      </c>
      <c r="C72" t="s">
        <v>51</v>
      </c>
    </row>
    <row r="73" spans="1:3" x14ac:dyDescent="0.25">
      <c r="A73" t="s">
        <v>52</v>
      </c>
      <c r="B73">
        <v>1.4723926380368098</v>
      </c>
      <c r="C73" t="s">
        <v>51</v>
      </c>
    </row>
    <row r="74" spans="1:3" x14ac:dyDescent="0.25">
      <c r="A74" t="s">
        <v>53</v>
      </c>
      <c r="B74">
        <v>0.61627906976744196</v>
      </c>
      <c r="C74" t="s">
        <v>51</v>
      </c>
    </row>
    <row r="75" spans="1:3" x14ac:dyDescent="0.25">
      <c r="A75" t="s">
        <v>53</v>
      </c>
      <c r="B75">
        <v>0.68789808917197459</v>
      </c>
      <c r="C75" t="s">
        <v>51</v>
      </c>
    </row>
    <row r="76" spans="1:3" x14ac:dyDescent="0.25">
      <c r="A76" t="s">
        <v>53</v>
      </c>
      <c r="B76">
        <v>0.57009345794392519</v>
      </c>
      <c r="C76" t="s">
        <v>51</v>
      </c>
    </row>
    <row r="77" spans="1:3" x14ac:dyDescent="0.25">
      <c r="A77" t="s">
        <v>42</v>
      </c>
      <c r="B77">
        <f>[2]Sheet1!C5</f>
        <v>0.86639676113360342</v>
      </c>
      <c r="C77" t="s">
        <v>40</v>
      </c>
    </row>
    <row r="78" spans="1:3" x14ac:dyDescent="0.25">
      <c r="A78" t="s">
        <v>42</v>
      </c>
      <c r="B78">
        <f>[2]Sheet1!C6</f>
        <v>0.66457680250783702</v>
      </c>
      <c r="C78" t="s">
        <v>40</v>
      </c>
    </row>
    <row r="79" spans="1:3" x14ac:dyDescent="0.25">
      <c r="A79" t="s">
        <v>42</v>
      </c>
      <c r="B79">
        <f>[2]Sheet1!C7</f>
        <v>0.92601431980906912</v>
      </c>
      <c r="C79" t="s">
        <v>40</v>
      </c>
    </row>
    <row r="80" spans="1:3" x14ac:dyDescent="0.25">
      <c r="A80" t="s">
        <v>26</v>
      </c>
      <c r="B80">
        <f>[2]Sheet1!G8</f>
        <v>1.4655870445344132</v>
      </c>
      <c r="C80" t="s">
        <v>27</v>
      </c>
    </row>
    <row r="81" spans="1:3" x14ac:dyDescent="0.25">
      <c r="A81" t="s">
        <v>26</v>
      </c>
      <c r="B81">
        <f>[2]Sheet1!G9</f>
        <v>1.1410658307210031</v>
      </c>
      <c r="C81" t="s">
        <v>27</v>
      </c>
    </row>
    <row r="82" spans="1:3" x14ac:dyDescent="0.25">
      <c r="A82" t="s">
        <v>26</v>
      </c>
      <c r="B82">
        <f>[2]Sheet1!G10</f>
        <v>1.4224343675417659</v>
      </c>
      <c r="C82" t="s">
        <v>27</v>
      </c>
    </row>
    <row r="83" spans="1:3" x14ac:dyDescent="0.25">
      <c r="A83" t="s">
        <v>54</v>
      </c>
      <c r="B83">
        <f>[2]Sheet1!X2</f>
        <v>1.2</v>
      </c>
      <c r="C83" t="s">
        <v>55</v>
      </c>
    </row>
    <row r="84" spans="1:3" x14ac:dyDescent="0.25">
      <c r="A84" t="s">
        <v>54</v>
      </c>
      <c r="B84">
        <f>[2]Sheet1!X3</f>
        <v>0.85849056603773588</v>
      </c>
      <c r="C84" t="s">
        <v>55</v>
      </c>
    </row>
    <row r="85" spans="1:3" x14ac:dyDescent="0.25">
      <c r="A85" t="s">
        <v>54</v>
      </c>
      <c r="B85">
        <f>[2]Sheet1!X4</f>
        <v>1.2053571428571428</v>
      </c>
      <c r="C85" t="s">
        <v>55</v>
      </c>
    </row>
    <row r="86" spans="1:3" x14ac:dyDescent="0.25">
      <c r="A86" t="s">
        <v>54</v>
      </c>
      <c r="B86">
        <f>[2]Sheet1!X5</f>
        <v>0.80161943319838069</v>
      </c>
      <c r="C86" t="s">
        <v>55</v>
      </c>
    </row>
    <row r="87" spans="1:3" x14ac:dyDescent="0.25">
      <c r="A87" t="s">
        <v>54</v>
      </c>
      <c r="B87">
        <f>[2]Sheet1!X6</f>
        <v>0.67711598746081514</v>
      </c>
      <c r="C87" t="s">
        <v>55</v>
      </c>
    </row>
    <row r="88" spans="1:3" x14ac:dyDescent="0.25">
      <c r="A88" t="s">
        <v>54</v>
      </c>
      <c r="B88">
        <f>[2]Sheet1!X7</f>
        <v>0.84964200477326968</v>
      </c>
      <c r="C88" t="s">
        <v>55</v>
      </c>
    </row>
    <row r="89" spans="1:3" x14ac:dyDescent="0.25">
      <c r="A89" t="s">
        <v>56</v>
      </c>
      <c r="B89">
        <f>[2]Sheet1!Y2</f>
        <v>0.8259109311740892</v>
      </c>
      <c r="C89" t="s">
        <v>40</v>
      </c>
    </row>
    <row r="90" spans="1:3" x14ac:dyDescent="0.25">
      <c r="A90" t="s">
        <v>56</v>
      </c>
      <c r="B90">
        <f>[2]Sheet1!Y3</f>
        <v>0.8150470219435737</v>
      </c>
      <c r="C90" t="s">
        <v>40</v>
      </c>
    </row>
    <row r="91" spans="1:3" x14ac:dyDescent="0.25">
      <c r="A91" t="s">
        <v>56</v>
      </c>
      <c r="B91">
        <f>[2]Sheet1!Y4</f>
        <v>0.80190930787589487</v>
      </c>
      <c r="C91" t="s">
        <v>40</v>
      </c>
    </row>
    <row r="92" spans="1:3" x14ac:dyDescent="0.25">
      <c r="A92" t="s">
        <v>37</v>
      </c>
      <c r="B92">
        <f>[2]Sheet1!W5</f>
        <v>0.90688259109311764</v>
      </c>
      <c r="C92" t="s">
        <v>34</v>
      </c>
    </row>
    <row r="93" spans="1:3" x14ac:dyDescent="0.25">
      <c r="A93" t="s">
        <v>37</v>
      </c>
      <c r="B93">
        <f>[2]Sheet1!W6</f>
        <v>1.0532915360501567</v>
      </c>
      <c r="C93" t="s">
        <v>34</v>
      </c>
    </row>
    <row r="94" spans="1:3" x14ac:dyDescent="0.25">
      <c r="A94" t="s">
        <v>37</v>
      </c>
      <c r="B94">
        <f>[2]Sheet1!W7</f>
        <v>1.1933174224343674</v>
      </c>
      <c r="C94" t="s">
        <v>34</v>
      </c>
    </row>
    <row r="95" spans="1:3" x14ac:dyDescent="0.25">
      <c r="A95" t="s">
        <v>57</v>
      </c>
      <c r="B95" s="9">
        <f>[2]Sheet1!$Z2</f>
        <v>0.91999999999999993</v>
      </c>
      <c r="C95" t="s">
        <v>51</v>
      </c>
    </row>
    <row r="96" spans="1:3" x14ac:dyDescent="0.25">
      <c r="A96" t="s">
        <v>57</v>
      </c>
      <c r="B96" s="9">
        <f>[2]Sheet1!$Z3</f>
        <v>1.2289156626506026</v>
      </c>
      <c r="C96" t="s">
        <v>51</v>
      </c>
    </row>
    <row r="97" spans="1:3" x14ac:dyDescent="0.25">
      <c r="A97" t="s">
        <v>57</v>
      </c>
      <c r="B97" s="9">
        <f>[2]Sheet1!$Z4</f>
        <v>1.097345132743363</v>
      </c>
      <c r="C97" t="s">
        <v>51</v>
      </c>
    </row>
    <row r="98" spans="1:3" x14ac:dyDescent="0.25">
      <c r="A98" t="s">
        <v>30</v>
      </c>
      <c r="B98">
        <f>[2]Sheet1!B5</f>
        <v>1.2056737588652482</v>
      </c>
      <c r="C98" t="s">
        <v>27</v>
      </c>
    </row>
    <row r="99" spans="1:3" x14ac:dyDescent="0.25">
      <c r="A99" t="s">
        <v>30</v>
      </c>
      <c r="B99">
        <f>[2]Sheet1!B6</f>
        <v>0.81159420289855089</v>
      </c>
      <c r="C99" t="s">
        <v>27</v>
      </c>
    </row>
    <row r="100" spans="1:3" x14ac:dyDescent="0.25">
      <c r="A100" t="s">
        <v>30</v>
      </c>
      <c r="B100">
        <f>[2]Sheet1!B7</f>
        <v>1.0902777777777779</v>
      </c>
      <c r="C100" t="s">
        <v>27</v>
      </c>
    </row>
    <row r="101" spans="1:3" x14ac:dyDescent="0.25">
      <c r="A101" t="s">
        <v>30</v>
      </c>
      <c r="B101">
        <f>[2]Sheet1!B8</f>
        <v>1.6907216494845361</v>
      </c>
      <c r="C101" t="s">
        <v>27</v>
      </c>
    </row>
    <row r="102" spans="1:3" x14ac:dyDescent="0.25">
      <c r="A102" t="s">
        <v>30</v>
      </c>
      <c r="B102">
        <f>[2]Sheet1!B9</f>
        <v>1.7545454545454544</v>
      </c>
      <c r="C102" t="s">
        <v>27</v>
      </c>
    </row>
    <row r="103" spans="1:3" x14ac:dyDescent="0.25">
      <c r="A103" t="s">
        <v>30</v>
      </c>
      <c r="B103">
        <f>[2]Sheet1!B10</f>
        <v>1.73109243697479</v>
      </c>
      <c r="C103" t="s">
        <v>27</v>
      </c>
    </row>
    <row r="104" spans="1:3" x14ac:dyDescent="0.25">
      <c r="A104" t="s">
        <v>31</v>
      </c>
      <c r="B104">
        <f>[2]Sheet1!L5</f>
        <v>1.0965517241379312</v>
      </c>
      <c r="C104" t="s">
        <v>27</v>
      </c>
    </row>
    <row r="105" spans="1:3" x14ac:dyDescent="0.25">
      <c r="A105" t="s">
        <v>31</v>
      </c>
      <c r="B105">
        <f>[2]Sheet1!L6</f>
        <v>0.9196428571428571</v>
      </c>
      <c r="C105" t="s">
        <v>27</v>
      </c>
    </row>
    <row r="106" spans="1:3" x14ac:dyDescent="0.25">
      <c r="A106" t="s">
        <v>31</v>
      </c>
      <c r="B106">
        <f>[2]Sheet1!L7</f>
        <v>0.61702127659574468</v>
      </c>
      <c r="C106" t="s">
        <v>27</v>
      </c>
    </row>
    <row r="107" spans="1:3" x14ac:dyDescent="0.25">
      <c r="A107" t="s">
        <v>31</v>
      </c>
      <c r="B107">
        <f>[2]Sheet1!L8</f>
        <v>1.2282608695652173</v>
      </c>
      <c r="C107" t="s">
        <v>27</v>
      </c>
    </row>
    <row r="108" spans="1:3" x14ac:dyDescent="0.25">
      <c r="A108" t="s">
        <v>31</v>
      </c>
      <c r="B108">
        <f>[2]Sheet1!L9</f>
        <v>0.87804878048780499</v>
      </c>
      <c r="C108" t="s">
        <v>27</v>
      </c>
    </row>
    <row r="109" spans="1:3" x14ac:dyDescent="0.25">
      <c r="A109" t="s">
        <v>31</v>
      </c>
      <c r="B109">
        <f>[2]Sheet1!L10</f>
        <v>1.1039999999999999</v>
      </c>
      <c r="C109" t="s">
        <v>27</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04"/>
  <sheetViews>
    <sheetView workbookViewId="0">
      <selection activeCell="K25" sqref="K25"/>
    </sheetView>
  </sheetViews>
  <sheetFormatPr defaultRowHeight="15" x14ac:dyDescent="0.25"/>
  <sheetData>
    <row r="2" spans="1:10" x14ac:dyDescent="0.25">
      <c r="D2" t="s">
        <v>75</v>
      </c>
      <c r="E2" t="s">
        <v>76</v>
      </c>
      <c r="F2" t="s">
        <v>77</v>
      </c>
      <c r="I2" t="s">
        <v>74</v>
      </c>
    </row>
    <row r="3" spans="1:10" x14ac:dyDescent="0.25">
      <c r="A3" t="s">
        <v>0</v>
      </c>
      <c r="B3" t="s">
        <v>58</v>
      </c>
      <c r="C3" t="s">
        <v>59</v>
      </c>
      <c r="D3" t="s">
        <v>66</v>
      </c>
      <c r="E3" t="s">
        <v>67</v>
      </c>
      <c r="F3" t="s">
        <v>72</v>
      </c>
      <c r="I3" t="s">
        <v>0</v>
      </c>
      <c r="J3" t="s">
        <v>73</v>
      </c>
    </row>
    <row r="4" spans="1:10" x14ac:dyDescent="0.25">
      <c r="A4" t="s">
        <v>10</v>
      </c>
      <c r="B4" t="s">
        <v>60</v>
      </c>
      <c r="C4" t="s">
        <v>61</v>
      </c>
      <c r="D4">
        <v>22.04233</v>
      </c>
      <c r="E4">
        <v>37.156260000000003</v>
      </c>
      <c r="F4">
        <v>1.16421</v>
      </c>
      <c r="I4" t="s">
        <v>10</v>
      </c>
      <c r="J4">
        <v>0.50666687031295343</v>
      </c>
    </row>
    <row r="5" spans="1:10" x14ac:dyDescent="0.25">
      <c r="A5" t="s">
        <v>62</v>
      </c>
      <c r="B5" t="s">
        <v>60</v>
      </c>
      <c r="C5" t="s">
        <v>61</v>
      </c>
      <c r="D5">
        <v>14.012729999999999</v>
      </c>
      <c r="E5">
        <v>38.970939999999999</v>
      </c>
      <c r="F5">
        <v>1.81437</v>
      </c>
      <c r="I5" t="s">
        <v>10</v>
      </c>
      <c r="J5">
        <v>0.51575301098353932</v>
      </c>
    </row>
    <row r="6" spans="1:10" x14ac:dyDescent="0.25">
      <c r="A6" t="s">
        <v>10</v>
      </c>
      <c r="B6" t="s">
        <v>63</v>
      </c>
      <c r="C6" t="s">
        <v>61</v>
      </c>
      <c r="D6">
        <v>15.077870000000001</v>
      </c>
      <c r="E6">
        <v>36.498280000000001</v>
      </c>
      <c r="F6">
        <v>1.3005899999999999</v>
      </c>
      <c r="I6" t="s">
        <v>10</v>
      </c>
      <c r="J6">
        <v>0.52647718530237197</v>
      </c>
    </row>
    <row r="7" spans="1:10" x14ac:dyDescent="0.25">
      <c r="A7" t="s">
        <v>62</v>
      </c>
      <c r="B7" t="s">
        <v>63</v>
      </c>
      <c r="C7" t="s">
        <v>61</v>
      </c>
      <c r="D7">
        <v>17.002279999999999</v>
      </c>
      <c r="E7">
        <v>51.838799999999999</v>
      </c>
      <c r="F7">
        <v>1.6864399999999999</v>
      </c>
      <c r="I7" t="s">
        <v>62</v>
      </c>
      <c r="J7">
        <v>0.59578449400157141</v>
      </c>
    </row>
    <row r="8" spans="1:10" x14ac:dyDescent="0.25">
      <c r="A8" t="s">
        <v>10</v>
      </c>
      <c r="B8" t="s">
        <v>64</v>
      </c>
      <c r="C8" t="s">
        <v>61</v>
      </c>
      <c r="D8">
        <v>23.618970000000001</v>
      </c>
      <c r="E8">
        <v>46.296430000000001</v>
      </c>
      <c r="F8">
        <v>1.64595</v>
      </c>
      <c r="I8" t="s">
        <v>62</v>
      </c>
      <c r="J8">
        <v>0.59283203270279972</v>
      </c>
    </row>
    <row r="9" spans="1:10" x14ac:dyDescent="0.25">
      <c r="A9" t="s">
        <v>62</v>
      </c>
      <c r="B9" t="s">
        <v>64</v>
      </c>
      <c r="C9" t="s">
        <v>61</v>
      </c>
      <c r="D9">
        <v>13.84713</v>
      </c>
      <c r="E9">
        <v>47.607999999999997</v>
      </c>
      <c r="F9">
        <v>1.6339900000000001</v>
      </c>
      <c r="I9" t="s">
        <v>62</v>
      </c>
      <c r="J9">
        <v>0.599393975807748</v>
      </c>
    </row>
    <row r="10" spans="1:10" x14ac:dyDescent="0.25">
      <c r="A10" t="s">
        <v>10</v>
      </c>
      <c r="B10" t="s">
        <v>60</v>
      </c>
      <c r="C10" t="s">
        <v>65</v>
      </c>
      <c r="D10">
        <v>21.185379999999999</v>
      </c>
    </row>
    <row r="11" spans="1:10" x14ac:dyDescent="0.25">
      <c r="A11" t="s">
        <v>62</v>
      </c>
      <c r="B11" t="s">
        <v>60</v>
      </c>
      <c r="C11" t="s">
        <v>65</v>
      </c>
      <c r="D11">
        <v>10.12791</v>
      </c>
    </row>
    <row r="12" spans="1:10" x14ac:dyDescent="0.25">
      <c r="A12" t="s">
        <v>10</v>
      </c>
      <c r="B12" t="s">
        <v>63</v>
      </c>
      <c r="C12" t="s">
        <v>65</v>
      </c>
      <c r="D12">
        <v>16.26107</v>
      </c>
    </row>
    <row r="13" spans="1:10" x14ac:dyDescent="0.25">
      <c r="A13" t="s">
        <v>62</v>
      </c>
      <c r="B13" t="s">
        <v>63</v>
      </c>
      <c r="C13" t="s">
        <v>65</v>
      </c>
      <c r="D13">
        <v>15.546279999999999</v>
      </c>
    </row>
    <row r="14" spans="1:10" x14ac:dyDescent="0.25">
      <c r="A14" t="s">
        <v>10</v>
      </c>
      <c r="B14" t="s">
        <v>64</v>
      </c>
      <c r="C14" t="s">
        <v>65</v>
      </c>
      <c r="D14">
        <v>25.981839999999998</v>
      </c>
    </row>
    <row r="15" spans="1:10" x14ac:dyDescent="0.25">
      <c r="A15" t="s">
        <v>62</v>
      </c>
      <c r="B15" t="s">
        <v>64</v>
      </c>
      <c r="C15" t="s">
        <v>65</v>
      </c>
      <c r="D15">
        <v>12.46983</v>
      </c>
    </row>
    <row r="19" spans="1:7" x14ac:dyDescent="0.25">
      <c r="A19" t="s">
        <v>71</v>
      </c>
      <c r="F19" t="s">
        <v>79</v>
      </c>
    </row>
    <row r="20" spans="1:7" x14ac:dyDescent="0.25">
      <c r="A20" t="s">
        <v>68</v>
      </c>
      <c r="B20" t="s">
        <v>0</v>
      </c>
      <c r="C20" t="s">
        <v>69</v>
      </c>
      <c r="F20" t="s">
        <v>0</v>
      </c>
      <c r="G20" t="s">
        <v>78</v>
      </c>
    </row>
    <row r="21" spans="1:7" ht="15.75" x14ac:dyDescent="0.25">
      <c r="A21" s="10">
        <v>0.05</v>
      </c>
      <c r="B21" t="s">
        <v>10</v>
      </c>
      <c r="C21" s="10">
        <v>0.93120000000000003</v>
      </c>
      <c r="F21" t="s">
        <v>10</v>
      </c>
      <c r="G21" s="11">
        <v>5.1253096166159198</v>
      </c>
    </row>
    <row r="22" spans="1:7" ht="15.75" x14ac:dyDescent="0.25">
      <c r="A22" s="10">
        <v>0.1</v>
      </c>
      <c r="B22" t="s">
        <v>10</v>
      </c>
      <c r="C22" s="10">
        <v>0.8095</v>
      </c>
      <c r="F22" t="s">
        <v>10</v>
      </c>
      <c r="G22" s="11">
        <v>8.0965215338861896</v>
      </c>
    </row>
    <row r="23" spans="1:7" ht="15.75" x14ac:dyDescent="0.25">
      <c r="A23" s="10">
        <v>0.2</v>
      </c>
      <c r="B23" t="s">
        <v>10</v>
      </c>
      <c r="C23" s="10">
        <v>0.72419999999999995</v>
      </c>
      <c r="F23" t="s">
        <v>10</v>
      </c>
      <c r="G23" s="11">
        <v>3.5387534817570301</v>
      </c>
    </row>
    <row r="24" spans="1:7" ht="15.75" x14ac:dyDescent="0.25">
      <c r="A24" s="10">
        <v>0.4</v>
      </c>
      <c r="B24" t="s">
        <v>10</v>
      </c>
      <c r="C24" s="10">
        <v>0.63939999999999997</v>
      </c>
      <c r="F24" t="s">
        <v>62</v>
      </c>
      <c r="G24" s="11">
        <v>1.3466393923511899</v>
      </c>
    </row>
    <row r="25" spans="1:7" ht="15.75" x14ac:dyDescent="0.25">
      <c r="A25" s="10">
        <v>0.8</v>
      </c>
      <c r="B25" t="s">
        <v>10</v>
      </c>
      <c r="C25" s="10">
        <v>0.52749999999999997</v>
      </c>
      <c r="F25" t="s">
        <v>62</v>
      </c>
      <c r="G25" s="11">
        <v>7.3930231704661997</v>
      </c>
    </row>
    <row r="26" spans="1:7" ht="15.75" x14ac:dyDescent="0.25">
      <c r="A26" s="10">
        <v>1.6</v>
      </c>
      <c r="B26" t="s">
        <v>10</v>
      </c>
      <c r="C26" s="10">
        <v>0.39810000000000001</v>
      </c>
      <c r="F26" t="s">
        <v>62</v>
      </c>
      <c r="G26" s="11">
        <v>6.8263172785758002</v>
      </c>
    </row>
    <row r="27" spans="1:7" x14ac:dyDescent="0.25">
      <c r="A27">
        <f>A21</f>
        <v>0.05</v>
      </c>
      <c r="B27" t="s">
        <v>10</v>
      </c>
      <c r="C27" s="10">
        <v>0.91120000000000001</v>
      </c>
    </row>
    <row r="28" spans="1:7" x14ac:dyDescent="0.25">
      <c r="A28">
        <f t="shared" ref="A28:A91" si="0">A22</f>
        <v>0.1</v>
      </c>
      <c r="B28" t="s">
        <v>10</v>
      </c>
      <c r="C28" s="10">
        <v>0.81969999999999998</v>
      </c>
    </row>
    <row r="29" spans="1:7" x14ac:dyDescent="0.25">
      <c r="A29">
        <f t="shared" si="0"/>
        <v>0.2</v>
      </c>
      <c r="B29" t="s">
        <v>10</v>
      </c>
      <c r="C29" s="10">
        <v>0.73660000000000003</v>
      </c>
    </row>
    <row r="30" spans="1:7" x14ac:dyDescent="0.25">
      <c r="A30">
        <f t="shared" si="0"/>
        <v>0.4</v>
      </c>
      <c r="B30" t="s">
        <v>10</v>
      </c>
      <c r="C30" s="10">
        <v>0.6522</v>
      </c>
    </row>
    <row r="31" spans="1:7" x14ac:dyDescent="0.25">
      <c r="A31">
        <f t="shared" si="0"/>
        <v>0.8</v>
      </c>
      <c r="B31" t="s">
        <v>10</v>
      </c>
      <c r="C31" s="10">
        <v>0.52869999999999995</v>
      </c>
    </row>
    <row r="32" spans="1:7" x14ac:dyDescent="0.25">
      <c r="A32">
        <f t="shared" si="0"/>
        <v>1.6</v>
      </c>
      <c r="B32" t="s">
        <v>10</v>
      </c>
      <c r="C32" s="10">
        <v>0.43959999999999999</v>
      </c>
    </row>
    <row r="33" spans="1:3" x14ac:dyDescent="0.25">
      <c r="A33">
        <f t="shared" si="0"/>
        <v>0.05</v>
      </c>
      <c r="B33" t="s">
        <v>10</v>
      </c>
      <c r="C33" s="10">
        <v>0.92820000000000003</v>
      </c>
    </row>
    <row r="34" spans="1:3" x14ac:dyDescent="0.25">
      <c r="A34">
        <f t="shared" si="0"/>
        <v>0.1</v>
      </c>
      <c r="B34" t="s">
        <v>10</v>
      </c>
      <c r="C34" s="10">
        <v>0.82569999999999999</v>
      </c>
    </row>
    <row r="35" spans="1:3" x14ac:dyDescent="0.25">
      <c r="A35">
        <f t="shared" si="0"/>
        <v>0.2</v>
      </c>
      <c r="B35" t="s">
        <v>10</v>
      </c>
      <c r="C35" s="10">
        <v>0.73640000000000005</v>
      </c>
    </row>
    <row r="36" spans="1:3" x14ac:dyDescent="0.25">
      <c r="A36">
        <f t="shared" si="0"/>
        <v>0.4</v>
      </c>
      <c r="B36" t="s">
        <v>10</v>
      </c>
      <c r="C36" s="10">
        <v>0.63729999999999998</v>
      </c>
    </row>
    <row r="37" spans="1:3" x14ac:dyDescent="0.25">
      <c r="A37">
        <f t="shared" si="0"/>
        <v>0.8</v>
      </c>
      <c r="B37" t="s">
        <v>10</v>
      </c>
      <c r="C37" s="10">
        <v>0.48549999999999999</v>
      </c>
    </row>
    <row r="38" spans="1:3" x14ac:dyDescent="0.25">
      <c r="A38">
        <f t="shared" si="0"/>
        <v>1.6</v>
      </c>
      <c r="B38" t="s">
        <v>10</v>
      </c>
      <c r="C38" s="10">
        <v>0.3805</v>
      </c>
    </row>
    <row r="39" spans="1:3" x14ac:dyDescent="0.25">
      <c r="A39">
        <f t="shared" si="0"/>
        <v>0.05</v>
      </c>
      <c r="B39" t="s">
        <v>10</v>
      </c>
      <c r="C39" s="10">
        <v>0.92269999999999996</v>
      </c>
    </row>
    <row r="40" spans="1:3" x14ac:dyDescent="0.25">
      <c r="A40">
        <f t="shared" si="0"/>
        <v>0.1</v>
      </c>
      <c r="B40" t="s">
        <v>10</v>
      </c>
      <c r="C40" s="10">
        <v>0.8266</v>
      </c>
    </row>
    <row r="41" spans="1:3" x14ac:dyDescent="0.25">
      <c r="A41">
        <f t="shared" si="0"/>
        <v>0.2</v>
      </c>
      <c r="B41" t="s">
        <v>10</v>
      </c>
      <c r="C41" s="10">
        <v>0.72619999999999996</v>
      </c>
    </row>
    <row r="42" spans="1:3" x14ac:dyDescent="0.25">
      <c r="A42">
        <f t="shared" si="0"/>
        <v>0.4</v>
      </c>
      <c r="B42" t="s">
        <v>10</v>
      </c>
      <c r="C42" s="10">
        <v>0.6341</v>
      </c>
    </row>
    <row r="43" spans="1:3" x14ac:dyDescent="0.25">
      <c r="A43">
        <f t="shared" si="0"/>
        <v>0.8</v>
      </c>
      <c r="B43" t="s">
        <v>10</v>
      </c>
      <c r="C43" s="10">
        <v>0.49030000000000001</v>
      </c>
    </row>
    <row r="44" spans="1:3" x14ac:dyDescent="0.25">
      <c r="A44">
        <f t="shared" si="0"/>
        <v>1.6</v>
      </c>
      <c r="B44" t="s">
        <v>10</v>
      </c>
      <c r="C44" s="10">
        <v>0.39589999999999997</v>
      </c>
    </row>
    <row r="45" spans="1:3" x14ac:dyDescent="0.25">
      <c r="A45">
        <f t="shared" si="0"/>
        <v>0.05</v>
      </c>
      <c r="B45" t="s">
        <v>10</v>
      </c>
      <c r="C45" s="10">
        <v>0.92210000000000003</v>
      </c>
    </row>
    <row r="46" spans="1:3" x14ac:dyDescent="0.25">
      <c r="A46">
        <f t="shared" si="0"/>
        <v>0.1</v>
      </c>
      <c r="B46" t="s">
        <v>10</v>
      </c>
      <c r="C46" s="10">
        <v>0.82330000000000003</v>
      </c>
    </row>
    <row r="47" spans="1:3" x14ac:dyDescent="0.25">
      <c r="A47">
        <f t="shared" si="0"/>
        <v>0.2</v>
      </c>
      <c r="B47" t="s">
        <v>10</v>
      </c>
      <c r="C47" s="10">
        <v>0.72750000000000004</v>
      </c>
    </row>
    <row r="48" spans="1:3" x14ac:dyDescent="0.25">
      <c r="A48">
        <f t="shared" si="0"/>
        <v>0.4</v>
      </c>
      <c r="B48" t="s">
        <v>10</v>
      </c>
      <c r="C48" s="10">
        <v>0.63109999999999999</v>
      </c>
    </row>
    <row r="49" spans="1:3" x14ac:dyDescent="0.25">
      <c r="A49">
        <f t="shared" si="0"/>
        <v>0.8</v>
      </c>
      <c r="B49" t="s">
        <v>10</v>
      </c>
      <c r="C49" s="10">
        <v>0.48949999999999999</v>
      </c>
    </row>
    <row r="50" spans="1:3" x14ac:dyDescent="0.25">
      <c r="A50">
        <f t="shared" si="0"/>
        <v>1.6</v>
      </c>
      <c r="B50" t="s">
        <v>10</v>
      </c>
      <c r="C50" s="10">
        <v>0.40029999999999999</v>
      </c>
    </row>
    <row r="51" spans="1:3" x14ac:dyDescent="0.25">
      <c r="A51">
        <f t="shared" si="0"/>
        <v>0.05</v>
      </c>
      <c r="B51" t="s">
        <v>10</v>
      </c>
      <c r="C51" s="10">
        <v>0.92249999999999999</v>
      </c>
    </row>
    <row r="52" spans="1:3" x14ac:dyDescent="0.25">
      <c r="A52">
        <f t="shared" si="0"/>
        <v>0.1</v>
      </c>
      <c r="B52" t="s">
        <v>10</v>
      </c>
      <c r="C52" s="10">
        <v>0.8236</v>
      </c>
    </row>
    <row r="53" spans="1:3" x14ac:dyDescent="0.25">
      <c r="A53">
        <f t="shared" si="0"/>
        <v>0.2</v>
      </c>
      <c r="B53" t="s">
        <v>10</v>
      </c>
      <c r="C53" s="10">
        <v>0.73309999999999997</v>
      </c>
    </row>
    <row r="54" spans="1:3" x14ac:dyDescent="0.25">
      <c r="A54">
        <f t="shared" si="0"/>
        <v>0.4</v>
      </c>
      <c r="B54" t="s">
        <v>10</v>
      </c>
      <c r="C54" s="10">
        <v>0.62619999999999998</v>
      </c>
    </row>
    <row r="55" spans="1:3" x14ac:dyDescent="0.25">
      <c r="A55">
        <f t="shared" si="0"/>
        <v>0.8</v>
      </c>
      <c r="B55" t="s">
        <v>10</v>
      </c>
      <c r="C55" s="10">
        <v>0.52649999999999997</v>
      </c>
    </row>
    <row r="56" spans="1:3" x14ac:dyDescent="0.25">
      <c r="A56">
        <f t="shared" si="0"/>
        <v>1.6</v>
      </c>
      <c r="B56" t="s">
        <v>10</v>
      </c>
      <c r="C56" s="10">
        <v>0.43859999999999999</v>
      </c>
    </row>
    <row r="57" spans="1:3" x14ac:dyDescent="0.25">
      <c r="A57">
        <f t="shared" si="0"/>
        <v>0.05</v>
      </c>
      <c r="B57" t="s">
        <v>10</v>
      </c>
      <c r="C57" s="10">
        <v>0.92110000000000003</v>
      </c>
    </row>
    <row r="58" spans="1:3" x14ac:dyDescent="0.25">
      <c r="A58">
        <f t="shared" si="0"/>
        <v>0.1</v>
      </c>
      <c r="B58" t="s">
        <v>10</v>
      </c>
      <c r="C58" s="10">
        <v>0.84299999999999997</v>
      </c>
    </row>
    <row r="59" spans="1:3" x14ac:dyDescent="0.25">
      <c r="A59">
        <f t="shared" si="0"/>
        <v>0.2</v>
      </c>
      <c r="B59" t="s">
        <v>10</v>
      </c>
      <c r="C59" s="10">
        <v>0.76290000000000002</v>
      </c>
    </row>
    <row r="60" spans="1:3" x14ac:dyDescent="0.25">
      <c r="A60">
        <f t="shared" si="0"/>
        <v>0.4</v>
      </c>
      <c r="B60" t="s">
        <v>10</v>
      </c>
      <c r="C60" s="10">
        <v>0.66100000000000003</v>
      </c>
    </row>
    <row r="61" spans="1:3" x14ac:dyDescent="0.25">
      <c r="A61">
        <f t="shared" si="0"/>
        <v>0.8</v>
      </c>
      <c r="B61" t="s">
        <v>10</v>
      </c>
      <c r="C61" s="10">
        <v>0.54890000000000005</v>
      </c>
    </row>
    <row r="62" spans="1:3" x14ac:dyDescent="0.25">
      <c r="A62">
        <f t="shared" si="0"/>
        <v>1.6</v>
      </c>
      <c r="B62" t="s">
        <v>10</v>
      </c>
      <c r="C62" s="10">
        <v>0.42559999999999998</v>
      </c>
    </row>
    <row r="63" spans="1:3" x14ac:dyDescent="0.25">
      <c r="A63">
        <f t="shared" si="0"/>
        <v>0.05</v>
      </c>
      <c r="B63" t="s">
        <v>70</v>
      </c>
      <c r="C63" s="10">
        <v>0.89559999999999995</v>
      </c>
    </row>
    <row r="64" spans="1:3" x14ac:dyDescent="0.25">
      <c r="A64">
        <f t="shared" si="0"/>
        <v>0.1</v>
      </c>
      <c r="B64" t="s">
        <v>70</v>
      </c>
      <c r="C64" s="10">
        <v>0.80459999999999998</v>
      </c>
    </row>
    <row r="65" spans="1:3" x14ac:dyDescent="0.25">
      <c r="A65">
        <f t="shared" si="0"/>
        <v>0.2</v>
      </c>
      <c r="B65" t="s">
        <v>70</v>
      </c>
      <c r="C65" s="10">
        <v>0.70499999999999996</v>
      </c>
    </row>
    <row r="66" spans="1:3" x14ac:dyDescent="0.25">
      <c r="A66">
        <f t="shared" si="0"/>
        <v>0.4</v>
      </c>
      <c r="B66" t="s">
        <v>70</v>
      </c>
      <c r="C66" s="10">
        <v>0.57440000000000002</v>
      </c>
    </row>
    <row r="67" spans="1:3" x14ac:dyDescent="0.25">
      <c r="A67">
        <f t="shared" si="0"/>
        <v>0.8</v>
      </c>
      <c r="B67" t="s">
        <v>70</v>
      </c>
      <c r="C67" s="10">
        <v>0.44900000000000001</v>
      </c>
    </row>
    <row r="68" spans="1:3" x14ac:dyDescent="0.25">
      <c r="A68">
        <f t="shared" si="0"/>
        <v>1.6</v>
      </c>
      <c r="B68" t="s">
        <v>70</v>
      </c>
      <c r="C68" s="10">
        <v>0.32640000000000002</v>
      </c>
    </row>
    <row r="69" spans="1:3" x14ac:dyDescent="0.25">
      <c r="A69">
        <f t="shared" si="0"/>
        <v>0.05</v>
      </c>
      <c r="B69" t="s">
        <v>70</v>
      </c>
      <c r="C69" s="10">
        <v>0.89159999999999995</v>
      </c>
    </row>
    <row r="70" spans="1:3" x14ac:dyDescent="0.25">
      <c r="A70">
        <f t="shared" si="0"/>
        <v>0.1</v>
      </c>
      <c r="B70" t="s">
        <v>70</v>
      </c>
      <c r="C70" s="10">
        <v>0.78839999999999999</v>
      </c>
    </row>
    <row r="71" spans="1:3" x14ac:dyDescent="0.25">
      <c r="A71">
        <f t="shared" si="0"/>
        <v>0.2</v>
      </c>
      <c r="B71" t="s">
        <v>70</v>
      </c>
      <c r="C71" s="10">
        <v>0.67169999999999996</v>
      </c>
    </row>
    <row r="72" spans="1:3" x14ac:dyDescent="0.25">
      <c r="A72">
        <f t="shared" si="0"/>
        <v>0.4</v>
      </c>
      <c r="B72" t="s">
        <v>70</v>
      </c>
      <c r="C72" s="10">
        <v>0.53700000000000003</v>
      </c>
    </row>
    <row r="73" spans="1:3" x14ac:dyDescent="0.25">
      <c r="A73">
        <f t="shared" si="0"/>
        <v>0.8</v>
      </c>
      <c r="B73" t="s">
        <v>70</v>
      </c>
      <c r="C73" s="10">
        <v>0.42149999999999999</v>
      </c>
    </row>
    <row r="74" spans="1:3" x14ac:dyDescent="0.25">
      <c r="A74">
        <f t="shared" si="0"/>
        <v>1.6</v>
      </c>
      <c r="B74" t="s">
        <v>70</v>
      </c>
      <c r="C74" s="10">
        <v>0.29809999999999998</v>
      </c>
    </row>
    <row r="75" spans="1:3" x14ac:dyDescent="0.25">
      <c r="A75">
        <f t="shared" si="0"/>
        <v>0.05</v>
      </c>
      <c r="B75" t="s">
        <v>70</v>
      </c>
      <c r="C75" s="10">
        <v>0.91549999999999998</v>
      </c>
    </row>
    <row r="76" spans="1:3" x14ac:dyDescent="0.25">
      <c r="A76">
        <f t="shared" si="0"/>
        <v>0.1</v>
      </c>
      <c r="B76" t="s">
        <v>70</v>
      </c>
      <c r="C76" s="10">
        <v>0.80769999999999997</v>
      </c>
    </row>
    <row r="77" spans="1:3" x14ac:dyDescent="0.25">
      <c r="A77">
        <f t="shared" si="0"/>
        <v>0.2</v>
      </c>
      <c r="B77" t="s">
        <v>70</v>
      </c>
      <c r="C77" s="10">
        <v>0.70979999999999999</v>
      </c>
    </row>
    <row r="78" spans="1:3" x14ac:dyDescent="0.25">
      <c r="A78">
        <f t="shared" si="0"/>
        <v>0.4</v>
      </c>
      <c r="B78" t="s">
        <v>70</v>
      </c>
      <c r="C78" s="10">
        <v>0.62439999999999996</v>
      </c>
    </row>
    <row r="79" spans="1:3" x14ac:dyDescent="0.25">
      <c r="A79">
        <f t="shared" si="0"/>
        <v>0.8</v>
      </c>
      <c r="B79" t="s">
        <v>70</v>
      </c>
      <c r="C79" s="10">
        <v>0.50309999999999999</v>
      </c>
    </row>
    <row r="80" spans="1:3" x14ac:dyDescent="0.25">
      <c r="A80">
        <f t="shared" si="0"/>
        <v>1.6</v>
      </c>
      <c r="B80" t="s">
        <v>70</v>
      </c>
      <c r="C80" s="10">
        <v>0.37580000000000002</v>
      </c>
    </row>
    <row r="81" spans="1:3" x14ac:dyDescent="0.25">
      <c r="A81">
        <f t="shared" si="0"/>
        <v>0.05</v>
      </c>
      <c r="B81" t="s">
        <v>70</v>
      </c>
      <c r="C81" s="10">
        <v>0.90890000000000004</v>
      </c>
    </row>
    <row r="82" spans="1:3" x14ac:dyDescent="0.25">
      <c r="A82">
        <f t="shared" si="0"/>
        <v>0.1</v>
      </c>
      <c r="B82" t="s">
        <v>70</v>
      </c>
      <c r="C82" s="10">
        <v>0.79949999999999999</v>
      </c>
    </row>
    <row r="83" spans="1:3" x14ac:dyDescent="0.25">
      <c r="A83">
        <f t="shared" si="0"/>
        <v>0.2</v>
      </c>
      <c r="B83" t="s">
        <v>70</v>
      </c>
      <c r="C83" s="10">
        <v>0.71540000000000004</v>
      </c>
    </row>
    <row r="84" spans="1:3" x14ac:dyDescent="0.25">
      <c r="A84">
        <f t="shared" si="0"/>
        <v>0.4</v>
      </c>
      <c r="B84" t="s">
        <v>70</v>
      </c>
      <c r="C84" s="10">
        <v>0.61960000000000004</v>
      </c>
    </row>
    <row r="85" spans="1:3" x14ac:dyDescent="0.25">
      <c r="A85">
        <f t="shared" si="0"/>
        <v>0.8</v>
      </c>
      <c r="B85" t="s">
        <v>70</v>
      </c>
      <c r="C85" s="10">
        <v>0.51090000000000002</v>
      </c>
    </row>
    <row r="86" spans="1:3" x14ac:dyDescent="0.25">
      <c r="A86">
        <f t="shared" si="0"/>
        <v>1.6</v>
      </c>
      <c r="B86" t="s">
        <v>70</v>
      </c>
      <c r="C86" s="10">
        <v>0.38250000000000001</v>
      </c>
    </row>
    <row r="87" spans="1:3" x14ac:dyDescent="0.25">
      <c r="A87">
        <f t="shared" si="0"/>
        <v>0.05</v>
      </c>
      <c r="B87" t="s">
        <v>70</v>
      </c>
      <c r="C87" s="10">
        <v>0.91410000000000002</v>
      </c>
    </row>
    <row r="88" spans="1:3" x14ac:dyDescent="0.25">
      <c r="A88">
        <f t="shared" si="0"/>
        <v>0.1</v>
      </c>
      <c r="B88" t="s">
        <v>70</v>
      </c>
      <c r="C88" s="10">
        <v>0.79579999999999995</v>
      </c>
    </row>
    <row r="89" spans="1:3" x14ac:dyDescent="0.25">
      <c r="A89">
        <f t="shared" si="0"/>
        <v>0.2</v>
      </c>
      <c r="B89" t="s">
        <v>70</v>
      </c>
      <c r="C89" s="10">
        <v>0.69389999999999996</v>
      </c>
    </row>
    <row r="90" spans="1:3" x14ac:dyDescent="0.25">
      <c r="A90">
        <f t="shared" si="0"/>
        <v>0.4</v>
      </c>
      <c r="B90" t="s">
        <v>70</v>
      </c>
      <c r="C90" s="10">
        <v>0.59709999999999996</v>
      </c>
    </row>
    <row r="91" spans="1:3" x14ac:dyDescent="0.25">
      <c r="A91">
        <f t="shared" si="0"/>
        <v>0.8</v>
      </c>
      <c r="B91" t="s">
        <v>70</v>
      </c>
      <c r="C91" s="10">
        <v>0.45219999999999999</v>
      </c>
    </row>
    <row r="92" spans="1:3" x14ac:dyDescent="0.25">
      <c r="A92">
        <f t="shared" ref="A92:A104" si="1">A86</f>
        <v>1.6</v>
      </c>
      <c r="B92" t="s">
        <v>70</v>
      </c>
      <c r="C92" s="10">
        <v>0.33329999999999999</v>
      </c>
    </row>
    <row r="93" spans="1:3" x14ac:dyDescent="0.25">
      <c r="A93">
        <f t="shared" si="1"/>
        <v>0.05</v>
      </c>
      <c r="B93" t="s">
        <v>70</v>
      </c>
      <c r="C93" s="10">
        <v>0.91979999999999995</v>
      </c>
    </row>
    <row r="94" spans="1:3" x14ac:dyDescent="0.25">
      <c r="A94">
        <f t="shared" si="1"/>
        <v>0.1</v>
      </c>
      <c r="B94" t="s">
        <v>70</v>
      </c>
      <c r="C94" s="10">
        <v>0.80859999999999999</v>
      </c>
    </row>
    <row r="95" spans="1:3" x14ac:dyDescent="0.25">
      <c r="A95">
        <f t="shared" si="1"/>
        <v>0.2</v>
      </c>
      <c r="B95" t="s">
        <v>70</v>
      </c>
      <c r="C95" s="10">
        <v>0.71989999999999998</v>
      </c>
    </row>
    <row r="96" spans="1:3" x14ac:dyDescent="0.25">
      <c r="A96">
        <f t="shared" si="1"/>
        <v>0.4</v>
      </c>
      <c r="B96" t="s">
        <v>70</v>
      </c>
      <c r="C96" s="10">
        <v>0.62129999999999996</v>
      </c>
    </row>
    <row r="97" spans="1:3" x14ac:dyDescent="0.25">
      <c r="A97">
        <f t="shared" si="1"/>
        <v>0.8</v>
      </c>
      <c r="B97" t="s">
        <v>70</v>
      </c>
      <c r="C97" s="10">
        <v>0.50280000000000002</v>
      </c>
    </row>
    <row r="98" spans="1:3" x14ac:dyDescent="0.25">
      <c r="A98">
        <f t="shared" si="1"/>
        <v>1.6</v>
      </c>
      <c r="B98" t="s">
        <v>70</v>
      </c>
      <c r="C98" s="10">
        <v>0.37619999999999998</v>
      </c>
    </row>
    <row r="99" spans="1:3" x14ac:dyDescent="0.25">
      <c r="A99">
        <f t="shared" si="1"/>
        <v>0.05</v>
      </c>
      <c r="B99" t="s">
        <v>70</v>
      </c>
      <c r="C99" s="10">
        <v>0.9103</v>
      </c>
    </row>
    <row r="100" spans="1:3" x14ac:dyDescent="0.25">
      <c r="A100">
        <f t="shared" si="1"/>
        <v>0.1</v>
      </c>
      <c r="B100" t="s">
        <v>70</v>
      </c>
      <c r="C100" s="10">
        <v>0.79549999999999998</v>
      </c>
    </row>
    <row r="101" spans="1:3" x14ac:dyDescent="0.25">
      <c r="A101">
        <f t="shared" si="1"/>
        <v>0.2</v>
      </c>
      <c r="B101" t="s">
        <v>70</v>
      </c>
      <c r="C101" s="10">
        <v>0.70950000000000002</v>
      </c>
    </row>
    <row r="102" spans="1:3" x14ac:dyDescent="0.25">
      <c r="A102">
        <f t="shared" si="1"/>
        <v>0.4</v>
      </c>
      <c r="B102" t="s">
        <v>70</v>
      </c>
      <c r="C102" s="10">
        <v>0.60940000000000005</v>
      </c>
    </row>
    <row r="103" spans="1:3" x14ac:dyDescent="0.25">
      <c r="A103">
        <f t="shared" si="1"/>
        <v>0.8</v>
      </c>
      <c r="B103" t="s">
        <v>70</v>
      </c>
      <c r="C103" s="10">
        <v>0.49120000000000003</v>
      </c>
    </row>
    <row r="104" spans="1:3" x14ac:dyDescent="0.25">
      <c r="A104">
        <f t="shared" si="1"/>
        <v>1.6</v>
      </c>
      <c r="B104" t="s">
        <v>70</v>
      </c>
      <c r="C104" s="10">
        <v>0.3614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336"/>
  <sheetViews>
    <sheetView topLeftCell="R1" workbookViewId="0">
      <selection activeCell="AN26" sqref="AN26"/>
    </sheetView>
  </sheetViews>
  <sheetFormatPr defaultRowHeight="15" x14ac:dyDescent="0.25"/>
  <sheetData>
    <row r="2" spans="1:34" x14ac:dyDescent="0.25">
      <c r="X2" t="s">
        <v>136</v>
      </c>
      <c r="Y2">
        <f t="shared" ref="Y2:AD2" si="0">AVERAGE(Y20:Y27)</f>
        <v>112.34062499999999</v>
      </c>
      <c r="Z2">
        <f t="shared" si="0"/>
        <v>107.17187499999999</v>
      </c>
      <c r="AA2">
        <f t="shared" si="0"/>
        <v>92.922375000000002</v>
      </c>
      <c r="AB2">
        <f t="shared" si="0"/>
        <v>91.11437500000001</v>
      </c>
      <c r="AC2">
        <f t="shared" si="0"/>
        <v>82.330874999999992</v>
      </c>
      <c r="AD2">
        <f t="shared" si="0"/>
        <v>67.250874999999994</v>
      </c>
    </row>
    <row r="3" spans="1:34" x14ac:dyDescent="0.25">
      <c r="A3" t="s">
        <v>80</v>
      </c>
      <c r="B3" t="s">
        <v>0</v>
      </c>
      <c r="C3" t="s">
        <v>34</v>
      </c>
      <c r="D3" t="s">
        <v>81</v>
      </c>
      <c r="E3" t="s">
        <v>82</v>
      </c>
      <c r="F3" t="s">
        <v>83</v>
      </c>
      <c r="X3" t="s">
        <v>137</v>
      </c>
      <c r="Y3">
        <f t="shared" ref="Y3:AD3" si="1">AVERAGE(Y106:Y112)</f>
        <v>93.545285714285697</v>
      </c>
      <c r="Z3">
        <f t="shared" si="1"/>
        <v>88.366714285714281</v>
      </c>
      <c r="AA3">
        <f t="shared" si="1"/>
        <v>72.757285714285715</v>
      </c>
      <c r="AB3">
        <f t="shared" si="1"/>
        <v>74.870285714285714</v>
      </c>
      <c r="AC3">
        <f t="shared" si="1"/>
        <v>66.453999999999994</v>
      </c>
      <c r="AD3">
        <f t="shared" si="1"/>
        <v>57.11157142857143</v>
      </c>
    </row>
    <row r="4" spans="1:34" x14ac:dyDescent="0.25">
      <c r="A4">
        <v>0</v>
      </c>
      <c r="B4" t="s">
        <v>10</v>
      </c>
      <c r="C4">
        <v>0.80407688405637279</v>
      </c>
      <c r="D4">
        <v>0</v>
      </c>
      <c r="E4">
        <v>0</v>
      </c>
      <c r="F4">
        <v>0</v>
      </c>
      <c r="X4" t="s">
        <v>138</v>
      </c>
      <c r="Y4">
        <f t="shared" ref="Y4:AD4" si="2">AVERAGE(Y188:Y195)</f>
        <v>103.49025</v>
      </c>
      <c r="Z4">
        <f t="shared" si="2"/>
        <v>97.85975000000002</v>
      </c>
      <c r="AA4">
        <f t="shared" si="2"/>
        <v>79.070624999999993</v>
      </c>
      <c r="AB4">
        <f t="shared" si="2"/>
        <v>75.575500000000005</v>
      </c>
      <c r="AC4">
        <f t="shared" si="2"/>
        <v>67.966875000000002</v>
      </c>
      <c r="AD4">
        <f t="shared" si="2"/>
        <v>57.915624999999999</v>
      </c>
    </row>
    <row r="5" spans="1:34" x14ac:dyDescent="0.25">
      <c r="A5">
        <v>40</v>
      </c>
      <c r="B5" t="s">
        <v>10</v>
      </c>
      <c r="C5">
        <v>0.70484182240136806</v>
      </c>
      <c r="D5">
        <v>0.32916086478563589</v>
      </c>
      <c r="E5">
        <v>5.0266953699497741E-2</v>
      </c>
      <c r="F5">
        <v>0.17030513641350886</v>
      </c>
      <c r="X5" t="s">
        <v>137</v>
      </c>
      <c r="Y5">
        <f t="shared" ref="Y5:AD5" si="3">AVERAGE(Y327:Y334)</f>
        <v>98.223499999999987</v>
      </c>
      <c r="Z5">
        <f t="shared" si="3"/>
        <v>92.948000000000008</v>
      </c>
      <c r="AA5">
        <f t="shared" si="3"/>
        <v>73.809375000000017</v>
      </c>
      <c r="AB5">
        <f t="shared" si="3"/>
        <v>76.456375000000008</v>
      </c>
      <c r="AC5">
        <f t="shared" si="3"/>
        <v>69.072500000000005</v>
      </c>
      <c r="AD5">
        <f t="shared" si="3"/>
        <v>58.235875</v>
      </c>
    </row>
    <row r="6" spans="1:34" x14ac:dyDescent="0.25">
      <c r="A6">
        <v>95</v>
      </c>
      <c r="B6" t="s">
        <v>10</v>
      </c>
      <c r="C6">
        <v>0.69740601386373569</v>
      </c>
      <c r="D6">
        <v>0.41575594829201262</v>
      </c>
      <c r="E6">
        <v>4.9801644278527624E-2</v>
      </c>
      <c r="F6">
        <v>0.16458239938747798</v>
      </c>
      <c r="AF6" s="13" t="s">
        <v>139</v>
      </c>
      <c r="AG6" s="13" t="s">
        <v>10</v>
      </c>
      <c r="AH6" s="13" t="s">
        <v>62</v>
      </c>
    </row>
    <row r="7" spans="1:34" x14ac:dyDescent="0.25">
      <c r="A7">
        <v>150</v>
      </c>
      <c r="B7" t="s">
        <v>10</v>
      </c>
      <c r="C7">
        <v>0.66692965903175427</v>
      </c>
      <c r="D7">
        <v>0.47517568974492452</v>
      </c>
      <c r="E7">
        <v>8.1195862888134296E-2</v>
      </c>
      <c r="F7">
        <v>0.24377992544186156</v>
      </c>
      <c r="X7" t="s">
        <v>140</v>
      </c>
      <c r="Y7" s="14">
        <f>(Y4-Y3)/Y2</f>
        <v>8.8525093088224385E-2</v>
      </c>
      <c r="Z7" s="14">
        <f t="shared" ref="Z7:AC7" si="4">(Z4-Z3)/Z2</f>
        <v>8.8577676879178793E-2</v>
      </c>
      <c r="AA7" s="14">
        <f>(AA4-AA3)/AA2</f>
        <v>6.7942078382244087E-2</v>
      </c>
      <c r="AB7" s="14">
        <f t="shared" si="4"/>
        <v>7.7398795273993931E-3</v>
      </c>
      <c r="AC7" s="14">
        <f t="shared" si="4"/>
        <v>1.8375548662637294E-2</v>
      </c>
      <c r="AD7" s="14">
        <f>(AD4-AD3)/AD2</f>
        <v>1.1956031373994289E-2</v>
      </c>
      <c r="AF7" s="15" t="s">
        <v>141</v>
      </c>
      <c r="AG7" s="16">
        <f>AVERAGE(Y7:AA7)</f>
        <v>8.1681616116549088E-2</v>
      </c>
      <c r="AH7" s="16">
        <f>AVERAGE(AB7:AD7)</f>
        <v>1.2690486521343658E-2</v>
      </c>
    </row>
    <row r="8" spans="1:34" x14ac:dyDescent="0.25">
      <c r="A8">
        <v>380</v>
      </c>
      <c r="B8" t="s">
        <v>10</v>
      </c>
      <c r="C8">
        <v>0.51731379081950113</v>
      </c>
      <c r="D8">
        <v>0.82008309415330272</v>
      </c>
      <c r="E8">
        <v>0.2192734680277465</v>
      </c>
      <c r="F8">
        <v>0.4542774660996165</v>
      </c>
      <c r="Y8" s="14">
        <f>(Y4-Y5)/Y2</f>
        <v>4.6881971682105353E-2</v>
      </c>
      <c r="Z8" s="14">
        <f t="shared" ref="Z8:AC8" si="5">(Z4-Z5)/Z2</f>
        <v>4.5830587549205541E-2</v>
      </c>
      <c r="AA8" s="14">
        <f>(AA4-AA5)/AA2</f>
        <v>5.6619839947052317E-2</v>
      </c>
      <c r="AB8" s="14">
        <f t="shared" si="5"/>
        <v>-9.6677939128705336E-3</v>
      </c>
      <c r="AC8" s="14">
        <f t="shared" si="5"/>
        <v>-1.3429044693136123E-2</v>
      </c>
      <c r="AD8" s="14">
        <f>(AD4-AD5)/AD2</f>
        <v>-4.7620198250208868E-3</v>
      </c>
      <c r="AF8" s="15" t="s">
        <v>142</v>
      </c>
      <c r="AG8" s="16">
        <f>AVERAGE(Y8:AA8)</f>
        <v>4.9777466392787739E-2</v>
      </c>
      <c r="AH8" s="16">
        <f>AVERAGE(AB8:AD8)</f>
        <v>-9.2862861436758485E-3</v>
      </c>
    </row>
    <row r="9" spans="1:34" x14ac:dyDescent="0.25">
      <c r="A9">
        <v>620</v>
      </c>
      <c r="B9" t="s">
        <v>10</v>
      </c>
      <c r="C9">
        <v>0.40811989233561091</v>
      </c>
      <c r="D9">
        <v>1.2088737866442569</v>
      </c>
      <c r="E9">
        <v>0.32629325076901416</v>
      </c>
      <c r="F9">
        <v>0.5512826779338742</v>
      </c>
      <c r="AF9" s="13"/>
      <c r="AG9" s="13"/>
      <c r="AH9" s="13"/>
    </row>
    <row r="10" spans="1:34" x14ac:dyDescent="0.25">
      <c r="A10">
        <v>850</v>
      </c>
      <c r="B10" t="s">
        <v>10</v>
      </c>
      <c r="C10">
        <v>0.33173651424409767</v>
      </c>
      <c r="D10">
        <v>1.5647719318093436</v>
      </c>
      <c r="E10">
        <v>0.38361032647966886</v>
      </c>
      <c r="F10">
        <v>0.57404053140169753</v>
      </c>
      <c r="AF10" s="13"/>
      <c r="AG10" s="17">
        <f>STDEV(Y7:AA7)</f>
        <v>1.1898817761780402E-2</v>
      </c>
      <c r="AH10" s="17">
        <f>STDEV(AB7:AD7)</f>
        <v>5.3557383021544296E-3</v>
      </c>
    </row>
    <row r="11" spans="1:34" x14ac:dyDescent="0.25">
      <c r="A11">
        <v>0</v>
      </c>
      <c r="B11" t="s">
        <v>10</v>
      </c>
      <c r="C11">
        <v>0.79024831453638444</v>
      </c>
      <c r="D11">
        <v>0</v>
      </c>
      <c r="E11">
        <v>0</v>
      </c>
      <c r="F11">
        <v>0</v>
      </c>
      <c r="AF11" s="13"/>
      <c r="AG11" s="17">
        <f>STDEV(Y8:AA8)</f>
        <v>5.9489418421096408E-3</v>
      </c>
      <c r="AH11" s="17">
        <f>STDEV(AB8:AD8)</f>
        <v>4.34608917874437E-3</v>
      </c>
    </row>
    <row r="12" spans="1:34" x14ac:dyDescent="0.25">
      <c r="A12">
        <v>40</v>
      </c>
      <c r="B12" t="s">
        <v>10</v>
      </c>
      <c r="C12">
        <v>0.69101820070814179</v>
      </c>
      <c r="D12">
        <v>0.37417417991643825</v>
      </c>
      <c r="E12">
        <v>7.0726161929802966E-2</v>
      </c>
      <c r="F12">
        <v>0.22890073814023104</v>
      </c>
    </row>
    <row r="13" spans="1:34" x14ac:dyDescent="0.25">
      <c r="A13">
        <v>95</v>
      </c>
      <c r="B13" t="s">
        <v>10</v>
      </c>
      <c r="C13">
        <v>0.69195506858275935</v>
      </c>
      <c r="D13">
        <v>0.46905088002616591</v>
      </c>
      <c r="E13">
        <v>6.7300870020458814E-2</v>
      </c>
      <c r="F13">
        <v>0.21847744649075607</v>
      </c>
      <c r="X13" t="s">
        <v>68</v>
      </c>
      <c r="Y13" t="s">
        <v>126</v>
      </c>
      <c r="Z13" t="s">
        <v>127</v>
      </c>
      <c r="AA13" t="s">
        <v>133</v>
      </c>
      <c r="AB13" t="s">
        <v>128</v>
      </c>
      <c r="AC13" t="s">
        <v>129</v>
      </c>
      <c r="AD13" t="s">
        <v>130</v>
      </c>
    </row>
    <row r="14" spans="1:34" x14ac:dyDescent="0.25">
      <c r="A14">
        <v>150</v>
      </c>
      <c r="B14" t="s">
        <v>10</v>
      </c>
      <c r="C14">
        <v>0.65967074688134764</v>
      </c>
      <c r="D14">
        <v>0.52852782592974656</v>
      </c>
      <c r="E14">
        <v>9.9886813808715447E-2</v>
      </c>
      <c r="F14">
        <v>0.29350052307695929</v>
      </c>
      <c r="X14">
        <v>0.04</v>
      </c>
      <c r="Y14">
        <v>21.599</v>
      </c>
      <c r="Z14">
        <v>20.876000000000001</v>
      </c>
      <c r="AA14">
        <v>17.885000000000002</v>
      </c>
      <c r="AB14">
        <v>17.913</v>
      </c>
      <c r="AC14">
        <v>16.126000000000001</v>
      </c>
      <c r="AD14">
        <v>12.98</v>
      </c>
    </row>
    <row r="15" spans="1:34" x14ac:dyDescent="0.25">
      <c r="A15">
        <v>380</v>
      </c>
      <c r="B15" t="s">
        <v>10</v>
      </c>
      <c r="C15">
        <v>0.49635867544744805</v>
      </c>
      <c r="D15">
        <v>0.908346168144883</v>
      </c>
      <c r="E15">
        <v>0.26490974516281274</v>
      </c>
      <c r="F15">
        <v>0.5259888977501308</v>
      </c>
      <c r="X15">
        <v>2.04</v>
      </c>
      <c r="Y15">
        <v>20.992000000000001</v>
      </c>
      <c r="Z15">
        <v>20.427</v>
      </c>
      <c r="AA15">
        <v>17.812999999999999</v>
      </c>
      <c r="AB15">
        <v>17.053000000000001</v>
      </c>
      <c r="AC15">
        <v>15.964</v>
      </c>
      <c r="AD15">
        <v>12.811999999999999</v>
      </c>
    </row>
    <row r="16" spans="1:34" x14ac:dyDescent="0.25">
      <c r="A16">
        <v>620</v>
      </c>
      <c r="B16" t="s">
        <v>10</v>
      </c>
      <c r="C16">
        <v>0.38203459582441113</v>
      </c>
      <c r="D16">
        <v>1.4044599839400429</v>
      </c>
      <c r="E16">
        <v>0.36639198712613064</v>
      </c>
      <c r="F16">
        <v>0.59290048383035998</v>
      </c>
      <c r="X16">
        <v>4.04</v>
      </c>
      <c r="Y16">
        <v>21.274000000000001</v>
      </c>
      <c r="Z16">
        <v>20.782</v>
      </c>
      <c r="AA16">
        <v>17.704999999999998</v>
      </c>
      <c r="AB16">
        <v>17.597999999999999</v>
      </c>
      <c r="AC16">
        <v>16.088000000000001</v>
      </c>
      <c r="AD16">
        <v>13.115</v>
      </c>
    </row>
    <row r="17" spans="1:30" x14ac:dyDescent="0.25">
      <c r="A17">
        <v>850</v>
      </c>
      <c r="B17" t="s">
        <v>10</v>
      </c>
      <c r="C17">
        <v>0.30075202988145283</v>
      </c>
      <c r="D17">
        <v>1.8708765692256994</v>
      </c>
      <c r="E17">
        <v>0.43666872439530846</v>
      </c>
      <c r="F17">
        <v>0.62448336363604717</v>
      </c>
      <c r="X17">
        <v>6.04</v>
      </c>
      <c r="Y17">
        <v>21.300999999999998</v>
      </c>
      <c r="Z17">
        <v>20.927</v>
      </c>
      <c r="AA17">
        <v>17.187999999999999</v>
      </c>
      <c r="AB17">
        <v>17.675000000000001</v>
      </c>
      <c r="AC17">
        <v>16.338000000000001</v>
      </c>
      <c r="AD17">
        <v>12.824999999999999</v>
      </c>
    </row>
    <row r="18" spans="1:30" x14ac:dyDescent="0.25">
      <c r="A18">
        <v>0</v>
      </c>
      <c r="B18" t="s">
        <v>10</v>
      </c>
      <c r="C18">
        <v>0.8227370720630085</v>
      </c>
      <c r="D18">
        <v>0</v>
      </c>
      <c r="E18">
        <v>0</v>
      </c>
      <c r="F18">
        <v>0</v>
      </c>
      <c r="X18">
        <v>7.96</v>
      </c>
      <c r="Y18">
        <v>21.402999999999999</v>
      </c>
      <c r="Z18">
        <v>20.594999999999999</v>
      </c>
      <c r="AA18">
        <v>17.222000000000001</v>
      </c>
      <c r="AB18">
        <v>17.548999999999999</v>
      </c>
      <c r="AC18">
        <v>15.939</v>
      </c>
      <c r="AD18">
        <v>12.614000000000001</v>
      </c>
    </row>
    <row r="19" spans="1:30" x14ac:dyDescent="0.25">
      <c r="A19">
        <v>40</v>
      </c>
      <c r="B19" t="s">
        <v>10</v>
      </c>
      <c r="C19">
        <v>0.691833248071967</v>
      </c>
      <c r="D19">
        <v>0.34316573844386739</v>
      </c>
      <c r="E19">
        <v>9.8261969013606176E-2</v>
      </c>
      <c r="F19">
        <v>0.31885973551278335</v>
      </c>
      <c r="X19">
        <v>8.08</v>
      </c>
      <c r="Y19">
        <v>117.911</v>
      </c>
      <c r="Z19">
        <v>105.639</v>
      </c>
      <c r="AA19">
        <v>133.083</v>
      </c>
      <c r="AB19">
        <v>98.534999999999997</v>
      </c>
      <c r="AC19">
        <v>85.72</v>
      </c>
      <c r="AD19">
        <v>108.283</v>
      </c>
    </row>
    <row r="20" spans="1:30" x14ac:dyDescent="0.25">
      <c r="A20">
        <v>95</v>
      </c>
      <c r="B20" t="s">
        <v>10</v>
      </c>
      <c r="C20">
        <v>0.68546103397092406</v>
      </c>
      <c r="D20">
        <v>0.46490794058509588</v>
      </c>
      <c r="E20">
        <v>9.3706721969755047E-2</v>
      </c>
      <c r="F20">
        <v>0.29791768934947416</v>
      </c>
      <c r="X20">
        <v>8.16</v>
      </c>
      <c r="Y20">
        <v>114.387</v>
      </c>
      <c r="Z20">
        <v>107.90900000000001</v>
      </c>
      <c r="AA20">
        <v>95.34</v>
      </c>
      <c r="AB20">
        <v>93.896000000000001</v>
      </c>
      <c r="AC20">
        <v>83.647999999999996</v>
      </c>
      <c r="AD20">
        <v>69.305999999999997</v>
      </c>
    </row>
    <row r="21" spans="1:30" x14ac:dyDescent="0.25">
      <c r="A21">
        <v>150</v>
      </c>
      <c r="B21" t="s">
        <v>10</v>
      </c>
      <c r="C21">
        <v>0.65282464075887037</v>
      </c>
      <c r="D21">
        <v>0.56771646003143206</v>
      </c>
      <c r="E21">
        <v>0.12848548653932934</v>
      </c>
      <c r="F21">
        <v>0.37008815032316311</v>
      </c>
      <c r="X21">
        <v>8.24</v>
      </c>
      <c r="Y21">
        <v>110.715</v>
      </c>
      <c r="Z21">
        <v>105.253</v>
      </c>
      <c r="AA21">
        <v>91.536000000000001</v>
      </c>
      <c r="AB21">
        <v>89.302000000000007</v>
      </c>
      <c r="AC21">
        <v>79.683999999999997</v>
      </c>
      <c r="AD21">
        <v>65.965000000000003</v>
      </c>
    </row>
    <row r="22" spans="1:30" x14ac:dyDescent="0.25">
      <c r="A22">
        <v>380</v>
      </c>
      <c r="B22" t="s">
        <v>10</v>
      </c>
      <c r="C22">
        <v>0.49766228195596229</v>
      </c>
      <c r="D22">
        <v>0.9896482699456679</v>
      </c>
      <c r="E22">
        <v>0.27464546581779903</v>
      </c>
      <c r="F22">
        <v>0.54673470844911165</v>
      </c>
      <c r="X22">
        <v>8.32</v>
      </c>
      <c r="Y22">
        <v>110.462</v>
      </c>
      <c r="Z22">
        <v>105.651</v>
      </c>
      <c r="AA22">
        <v>92.203000000000003</v>
      </c>
      <c r="AB22">
        <v>88.819000000000003</v>
      </c>
      <c r="AC22">
        <v>80.057000000000002</v>
      </c>
      <c r="AD22">
        <v>66.183000000000007</v>
      </c>
    </row>
    <row r="23" spans="1:30" x14ac:dyDescent="0.25">
      <c r="A23">
        <v>620</v>
      </c>
      <c r="B23" t="s">
        <v>10</v>
      </c>
      <c r="C23">
        <v>0.38849859584804458</v>
      </c>
      <c r="D23">
        <v>1.5131340129850195</v>
      </c>
      <c r="E23">
        <v>0.36510735630487701</v>
      </c>
      <c r="F23">
        <v>0.59706707756659461</v>
      </c>
      <c r="X23">
        <v>8.4</v>
      </c>
      <c r="Y23">
        <v>110.765</v>
      </c>
      <c r="Z23">
        <v>106.14</v>
      </c>
      <c r="AA23">
        <v>92.754999999999995</v>
      </c>
      <c r="AB23">
        <v>89.033000000000001</v>
      </c>
      <c r="AC23">
        <v>80.924999999999997</v>
      </c>
      <c r="AD23">
        <v>67.227999999999994</v>
      </c>
    </row>
    <row r="24" spans="1:30" x14ac:dyDescent="0.25">
      <c r="A24">
        <v>850</v>
      </c>
      <c r="B24" t="s">
        <v>10</v>
      </c>
      <c r="C24">
        <v>0.29944484107110508</v>
      </c>
      <c r="D24">
        <v>1.9655929331784712</v>
      </c>
      <c r="E24">
        <v>0.44648414417963367</v>
      </c>
      <c r="F24">
        <v>0.63732903610656444</v>
      </c>
      <c r="X24">
        <v>8.48</v>
      </c>
      <c r="Y24">
        <v>115.84099999999999</v>
      </c>
      <c r="Z24">
        <v>111.122</v>
      </c>
      <c r="AA24">
        <v>92.831999999999994</v>
      </c>
      <c r="AB24">
        <v>96.766000000000005</v>
      </c>
      <c r="AC24">
        <v>89.531999999999996</v>
      </c>
      <c r="AD24">
        <v>67.353999999999999</v>
      </c>
    </row>
    <row r="25" spans="1:30" x14ac:dyDescent="0.25">
      <c r="A25">
        <v>0</v>
      </c>
      <c r="B25" t="s">
        <v>10</v>
      </c>
      <c r="C25">
        <v>0.81981122931155637</v>
      </c>
      <c r="D25">
        <v>0</v>
      </c>
      <c r="E25">
        <v>0</v>
      </c>
      <c r="F25">
        <v>0</v>
      </c>
      <c r="X25">
        <v>8.56</v>
      </c>
      <c r="Y25">
        <v>112.127</v>
      </c>
      <c r="Z25">
        <v>106.279</v>
      </c>
      <c r="AA25">
        <v>93.003</v>
      </c>
      <c r="AB25">
        <v>89.831999999999994</v>
      </c>
      <c r="AC25">
        <v>81.564999999999998</v>
      </c>
      <c r="AD25">
        <v>67.317999999999998</v>
      </c>
    </row>
    <row r="26" spans="1:30" x14ac:dyDescent="0.25">
      <c r="A26">
        <v>40</v>
      </c>
      <c r="B26" t="s">
        <v>10</v>
      </c>
      <c r="C26">
        <v>0.6765726995531246</v>
      </c>
      <c r="D26">
        <v>0.34158542581853801</v>
      </c>
      <c r="E26">
        <v>0.10336254081777352</v>
      </c>
      <c r="F26">
        <v>0.31958508349467996</v>
      </c>
      <c r="X26">
        <v>8.64</v>
      </c>
      <c r="Y26">
        <v>111.79600000000001</v>
      </c>
      <c r="Z26">
        <v>107.526</v>
      </c>
      <c r="AA26">
        <v>92.882999999999996</v>
      </c>
      <c r="AB26">
        <v>90.263999999999996</v>
      </c>
      <c r="AC26">
        <v>81.296999999999997</v>
      </c>
      <c r="AD26">
        <v>67.39</v>
      </c>
    </row>
    <row r="27" spans="1:30" x14ac:dyDescent="0.25">
      <c r="A27">
        <v>95</v>
      </c>
      <c r="B27" t="s">
        <v>10</v>
      </c>
      <c r="C27">
        <v>0.69786706001820853</v>
      </c>
      <c r="D27">
        <v>0.44502416135583733</v>
      </c>
      <c r="E27">
        <v>8.291247727952511E-2</v>
      </c>
      <c r="F27">
        <v>0.27442382576531377</v>
      </c>
      <c r="X27">
        <v>8.7200000000000006</v>
      </c>
      <c r="Y27">
        <v>112.63200000000001</v>
      </c>
      <c r="Z27">
        <v>107.495</v>
      </c>
      <c r="AA27">
        <v>92.826999999999998</v>
      </c>
      <c r="AB27">
        <v>91.003</v>
      </c>
      <c r="AC27">
        <v>81.938999999999993</v>
      </c>
      <c r="AD27">
        <v>67.263000000000005</v>
      </c>
    </row>
    <row r="28" spans="1:30" x14ac:dyDescent="0.25">
      <c r="A28">
        <v>150</v>
      </c>
      <c r="B28" t="s">
        <v>10</v>
      </c>
      <c r="C28">
        <v>0.67903421929020613</v>
      </c>
      <c r="D28">
        <v>0.49788114445422477</v>
      </c>
      <c r="E28">
        <v>9.5876301115803031E-2</v>
      </c>
      <c r="F28">
        <v>0.29871190911311207</v>
      </c>
      <c r="X28">
        <v>8.92</v>
      </c>
      <c r="Y28">
        <v>61.612000000000002</v>
      </c>
      <c r="Z28">
        <v>60.44</v>
      </c>
      <c r="AA28">
        <v>59.396999999999998</v>
      </c>
      <c r="AB28">
        <v>53.225999999999999</v>
      </c>
      <c r="AC28">
        <v>49.012</v>
      </c>
      <c r="AD28">
        <v>41.661000000000001</v>
      </c>
    </row>
    <row r="29" spans="1:30" x14ac:dyDescent="0.25">
      <c r="A29">
        <v>380</v>
      </c>
      <c r="B29" t="s">
        <v>10</v>
      </c>
      <c r="C29">
        <v>0.53830454314151432</v>
      </c>
      <c r="D29">
        <v>0.80640077916819419</v>
      </c>
      <c r="E29">
        <v>0.2335021425788858</v>
      </c>
      <c r="F29">
        <v>0.50574927500414302</v>
      </c>
      <c r="X29">
        <v>10.039999999999999</v>
      </c>
      <c r="Y29">
        <v>53.061</v>
      </c>
      <c r="Z29">
        <v>50.942</v>
      </c>
      <c r="AA29">
        <v>51.034999999999997</v>
      </c>
      <c r="AB29">
        <v>42.220999999999997</v>
      </c>
      <c r="AC29">
        <v>38.594000000000001</v>
      </c>
      <c r="AD29">
        <v>33.024000000000001</v>
      </c>
    </row>
    <row r="30" spans="1:30" x14ac:dyDescent="0.25">
      <c r="A30">
        <v>620</v>
      </c>
      <c r="B30" t="s">
        <v>10</v>
      </c>
      <c r="C30">
        <v>0.42243375780539766</v>
      </c>
      <c r="D30">
        <v>1.1907270881304872</v>
      </c>
      <c r="E30">
        <v>0.34594164183704912</v>
      </c>
      <c r="F30">
        <v>0.59896444176266317</v>
      </c>
      <c r="X30">
        <v>10.84</v>
      </c>
      <c r="Y30">
        <v>50.148000000000003</v>
      </c>
      <c r="Z30">
        <v>48.619</v>
      </c>
      <c r="AA30">
        <v>52.720999999999997</v>
      </c>
      <c r="AB30">
        <v>39.716999999999999</v>
      </c>
      <c r="AC30">
        <v>34.636000000000003</v>
      </c>
      <c r="AD30">
        <v>30.536999999999999</v>
      </c>
    </row>
    <row r="31" spans="1:30" x14ac:dyDescent="0.25">
      <c r="A31">
        <v>850</v>
      </c>
      <c r="B31" t="s">
        <v>10</v>
      </c>
      <c r="C31">
        <v>0.34487103468722219</v>
      </c>
      <c r="D31">
        <v>1.5756861766036794</v>
      </c>
      <c r="E31">
        <v>0.41436028564236393</v>
      </c>
      <c r="F31">
        <v>0.63248659055173384</v>
      </c>
      <c r="X31">
        <v>11.64</v>
      </c>
      <c r="Y31">
        <v>52.42</v>
      </c>
      <c r="Z31">
        <v>51.261000000000003</v>
      </c>
      <c r="AA31">
        <v>56.848999999999997</v>
      </c>
      <c r="AB31">
        <v>40.512</v>
      </c>
      <c r="AC31">
        <v>36.384</v>
      </c>
      <c r="AD31">
        <v>32.792999999999999</v>
      </c>
    </row>
    <row r="32" spans="1:30" x14ac:dyDescent="0.25">
      <c r="A32">
        <v>0</v>
      </c>
      <c r="B32" t="s">
        <v>62</v>
      </c>
      <c r="C32">
        <v>0.77091932857945211</v>
      </c>
      <c r="D32">
        <v>0</v>
      </c>
      <c r="E32">
        <v>0</v>
      </c>
      <c r="F32">
        <v>0</v>
      </c>
      <c r="X32">
        <v>12.44</v>
      </c>
      <c r="Y32">
        <v>51.734000000000002</v>
      </c>
      <c r="Z32">
        <v>50.03</v>
      </c>
      <c r="AA32">
        <v>55.962000000000003</v>
      </c>
      <c r="AB32">
        <v>38.302999999999997</v>
      </c>
      <c r="AC32">
        <v>34.993000000000002</v>
      </c>
      <c r="AD32">
        <v>32.045000000000002</v>
      </c>
    </row>
    <row r="33" spans="1:30" x14ac:dyDescent="0.25">
      <c r="A33">
        <v>40</v>
      </c>
      <c r="B33" t="s">
        <v>62</v>
      </c>
      <c r="C33">
        <v>0.69624892210405287</v>
      </c>
      <c r="D33">
        <v>0.35190308000098786</v>
      </c>
      <c r="E33">
        <v>2.3646122035969608E-4</v>
      </c>
      <c r="F33">
        <v>9.3986341888907532E-4</v>
      </c>
      <c r="X33">
        <v>13.24</v>
      </c>
      <c r="Y33">
        <v>49.213999999999999</v>
      </c>
      <c r="Z33">
        <v>47.347000000000001</v>
      </c>
      <c r="AA33">
        <v>55.006</v>
      </c>
      <c r="AB33">
        <v>35.497999999999998</v>
      </c>
      <c r="AC33">
        <v>32.381999999999998</v>
      </c>
      <c r="AD33">
        <v>31.14</v>
      </c>
    </row>
    <row r="34" spans="1:30" x14ac:dyDescent="0.25">
      <c r="A34">
        <v>95</v>
      </c>
      <c r="B34" t="s">
        <v>62</v>
      </c>
      <c r="C34">
        <v>0.68484413145966783</v>
      </c>
      <c r="D34">
        <v>0.43385377098996658</v>
      </c>
      <c r="E34">
        <v>3.8464882914061582E-2</v>
      </c>
      <c r="F34">
        <v>0.13945980367602351</v>
      </c>
      <c r="X34">
        <v>14.04</v>
      </c>
      <c r="Y34">
        <v>46.585999999999999</v>
      </c>
      <c r="Z34">
        <v>44.527999999999999</v>
      </c>
      <c r="AA34">
        <v>52.923000000000002</v>
      </c>
      <c r="AB34">
        <v>33.271999999999998</v>
      </c>
      <c r="AC34">
        <v>29.498000000000001</v>
      </c>
      <c r="AD34">
        <v>29.366</v>
      </c>
    </row>
    <row r="35" spans="1:30" x14ac:dyDescent="0.25">
      <c r="A35">
        <v>150</v>
      </c>
      <c r="B35" t="s">
        <v>62</v>
      </c>
      <c r="C35">
        <v>0.65970766555435445</v>
      </c>
      <c r="D35">
        <v>0.49375379514085493</v>
      </c>
      <c r="E35">
        <v>6.3622727106428134E-2</v>
      </c>
      <c r="F35">
        <v>0.21100897176616362</v>
      </c>
      <c r="X35">
        <v>14.84</v>
      </c>
      <c r="Y35">
        <v>44.343000000000004</v>
      </c>
      <c r="Z35">
        <v>41.860999999999997</v>
      </c>
      <c r="AA35">
        <v>50.6</v>
      </c>
      <c r="AB35">
        <v>30.91</v>
      </c>
      <c r="AC35">
        <v>27.161000000000001</v>
      </c>
      <c r="AD35">
        <v>27.928000000000001</v>
      </c>
    </row>
    <row r="36" spans="1:30" x14ac:dyDescent="0.25">
      <c r="A36">
        <v>380</v>
      </c>
      <c r="B36" t="s">
        <v>62</v>
      </c>
      <c r="C36">
        <v>0.52885677645713391</v>
      </c>
      <c r="D36">
        <v>0.79536844176930765</v>
      </c>
      <c r="E36">
        <v>0.21996647638695166</v>
      </c>
      <c r="F36">
        <v>0.48419704199503966</v>
      </c>
      <c r="X36">
        <v>15.64</v>
      </c>
      <c r="Y36">
        <v>42.485999999999997</v>
      </c>
      <c r="Z36">
        <v>39.628</v>
      </c>
      <c r="AA36">
        <v>48.624000000000002</v>
      </c>
      <c r="AB36">
        <v>29.998999999999999</v>
      </c>
      <c r="AC36">
        <v>25.594999999999999</v>
      </c>
      <c r="AD36">
        <v>26.89</v>
      </c>
    </row>
    <row r="37" spans="1:30" x14ac:dyDescent="0.25">
      <c r="A37">
        <v>620</v>
      </c>
      <c r="B37" t="s">
        <v>62</v>
      </c>
      <c r="C37">
        <v>0.42856029527289052</v>
      </c>
      <c r="D37">
        <v>1.1171021331734581</v>
      </c>
      <c r="E37">
        <v>0.32206201827217806</v>
      </c>
      <c r="F37">
        <v>0.57570064487444839</v>
      </c>
      <c r="X37">
        <v>16.440000000000001</v>
      </c>
      <c r="Y37">
        <v>40.662999999999997</v>
      </c>
      <c r="Z37">
        <v>37.997999999999998</v>
      </c>
      <c r="AA37">
        <v>46.548000000000002</v>
      </c>
      <c r="AB37">
        <v>28.233000000000001</v>
      </c>
      <c r="AC37">
        <v>24.600999999999999</v>
      </c>
      <c r="AD37">
        <v>25.471</v>
      </c>
    </row>
    <row r="38" spans="1:30" x14ac:dyDescent="0.25">
      <c r="A38">
        <v>850</v>
      </c>
      <c r="B38" t="s">
        <v>62</v>
      </c>
      <c r="C38">
        <v>0.35007628132001056</v>
      </c>
      <c r="D38">
        <v>1.4979805125162582</v>
      </c>
      <c r="E38">
        <v>0.39724078936898233</v>
      </c>
      <c r="F38">
        <v>0.6071262627193259</v>
      </c>
      <c r="X38">
        <v>17.239999999999998</v>
      </c>
      <c r="Y38">
        <v>39.363</v>
      </c>
      <c r="Z38">
        <v>36.335000000000001</v>
      </c>
      <c r="AA38">
        <v>44.018999999999998</v>
      </c>
      <c r="AB38">
        <v>27.33</v>
      </c>
      <c r="AC38">
        <v>23.885000000000002</v>
      </c>
      <c r="AD38">
        <v>24.382000000000001</v>
      </c>
    </row>
    <row r="39" spans="1:30" x14ac:dyDescent="0.25">
      <c r="A39">
        <v>0</v>
      </c>
      <c r="B39" t="s">
        <v>62</v>
      </c>
      <c r="C39">
        <v>0.81973344051740682</v>
      </c>
      <c r="D39">
        <v>0</v>
      </c>
      <c r="E39">
        <v>0</v>
      </c>
      <c r="F39">
        <v>0</v>
      </c>
      <c r="X39">
        <v>18.04</v>
      </c>
      <c r="Y39">
        <v>38.06</v>
      </c>
      <c r="Z39">
        <v>34.988</v>
      </c>
      <c r="AA39">
        <v>42.91</v>
      </c>
      <c r="AB39">
        <v>26.536999999999999</v>
      </c>
      <c r="AC39">
        <v>22.855</v>
      </c>
      <c r="AD39">
        <v>23.963000000000001</v>
      </c>
    </row>
    <row r="40" spans="1:30" x14ac:dyDescent="0.25">
      <c r="A40">
        <v>40</v>
      </c>
      <c r="B40" t="s">
        <v>62</v>
      </c>
      <c r="C40">
        <v>0.74840895431455368</v>
      </c>
      <c r="D40">
        <v>0.27030689381865908</v>
      </c>
      <c r="E40">
        <v>2.2005812856226159E-3</v>
      </c>
      <c r="F40">
        <v>8.836338963922552E-3</v>
      </c>
      <c r="X40">
        <v>18.84</v>
      </c>
      <c r="Y40">
        <v>37.494999999999997</v>
      </c>
      <c r="Z40">
        <v>34.301000000000002</v>
      </c>
      <c r="AA40">
        <v>41.03</v>
      </c>
      <c r="AB40">
        <v>25.893999999999998</v>
      </c>
      <c r="AC40">
        <v>22.481999999999999</v>
      </c>
      <c r="AD40">
        <v>23.350999999999999</v>
      </c>
    </row>
    <row r="41" spans="1:30" x14ac:dyDescent="0.25">
      <c r="A41">
        <v>95</v>
      </c>
      <c r="B41" t="s">
        <v>62</v>
      </c>
      <c r="C41">
        <v>0.72418659785712425</v>
      </c>
      <c r="D41">
        <v>0.35195758749393441</v>
      </c>
      <c r="E41">
        <v>3.8511489114939401E-2</v>
      </c>
      <c r="F41">
        <v>0.1384645289112445</v>
      </c>
      <c r="X41">
        <v>19.64</v>
      </c>
      <c r="Y41">
        <v>37.302</v>
      </c>
      <c r="Z41">
        <v>33.701999999999998</v>
      </c>
      <c r="AA41">
        <v>39.344000000000001</v>
      </c>
      <c r="AB41">
        <v>26.073</v>
      </c>
      <c r="AC41">
        <v>22.2</v>
      </c>
      <c r="AD41">
        <v>22.44</v>
      </c>
    </row>
    <row r="42" spans="1:30" x14ac:dyDescent="0.25">
      <c r="A42">
        <v>150</v>
      </c>
      <c r="B42" t="s">
        <v>62</v>
      </c>
      <c r="C42">
        <v>0.69848330820296245</v>
      </c>
      <c r="D42">
        <v>0.3947486619006626</v>
      </c>
      <c r="E42">
        <v>4.1242410977675448E-2</v>
      </c>
      <c r="F42">
        <v>0.14079651087280276</v>
      </c>
      <c r="X42">
        <v>20.440000000000001</v>
      </c>
      <c r="Y42">
        <v>36.673000000000002</v>
      </c>
      <c r="Z42">
        <v>33.375999999999998</v>
      </c>
      <c r="AA42">
        <v>38.405000000000001</v>
      </c>
      <c r="AB42">
        <v>25.779</v>
      </c>
      <c r="AC42">
        <v>22.076000000000001</v>
      </c>
      <c r="AD42">
        <v>22.381</v>
      </c>
    </row>
    <row r="43" spans="1:30" x14ac:dyDescent="0.25">
      <c r="A43">
        <v>380</v>
      </c>
      <c r="B43" t="s">
        <v>62</v>
      </c>
      <c r="C43">
        <v>0.54570875633477112</v>
      </c>
      <c r="D43">
        <v>0.62392072908325324</v>
      </c>
      <c r="E43">
        <v>0.19359932788275291</v>
      </c>
      <c r="F43">
        <v>0.44473989084632393</v>
      </c>
      <c r="X43">
        <v>25.84</v>
      </c>
      <c r="Y43">
        <v>35.362000000000002</v>
      </c>
      <c r="Z43">
        <v>31.949000000000002</v>
      </c>
      <c r="AA43">
        <v>33.770000000000003</v>
      </c>
      <c r="AB43">
        <v>24.969000000000001</v>
      </c>
      <c r="AC43">
        <v>20.977</v>
      </c>
      <c r="AD43">
        <v>19.75</v>
      </c>
    </row>
    <row r="44" spans="1:30" x14ac:dyDescent="0.25">
      <c r="A44">
        <v>620</v>
      </c>
      <c r="B44" t="s">
        <v>62</v>
      </c>
      <c r="C44">
        <v>0.44057381012242058</v>
      </c>
      <c r="D44">
        <v>0.83552736900437174</v>
      </c>
      <c r="E44">
        <v>0.30023496851607634</v>
      </c>
      <c r="F44">
        <v>0.56006433507377895</v>
      </c>
      <c r="X44">
        <v>35.840000000000003</v>
      </c>
      <c r="Y44">
        <v>33.11</v>
      </c>
      <c r="Z44">
        <v>30.314</v>
      </c>
      <c r="AA44">
        <v>31.062999999999999</v>
      </c>
      <c r="AB44">
        <v>24.783999999999999</v>
      </c>
      <c r="AC44">
        <v>21.071999999999999</v>
      </c>
      <c r="AD44">
        <v>18.802</v>
      </c>
    </row>
    <row r="45" spans="1:30" x14ac:dyDescent="0.25">
      <c r="A45">
        <v>850</v>
      </c>
      <c r="B45" t="s">
        <v>62</v>
      </c>
      <c r="C45">
        <v>0.34570316956849134</v>
      </c>
      <c r="D45">
        <v>1.100091581542797</v>
      </c>
      <c r="E45">
        <v>0.37377455215713373</v>
      </c>
      <c r="F45">
        <v>0.60574260540475433</v>
      </c>
      <c r="X45">
        <v>45.84</v>
      </c>
      <c r="Y45">
        <v>31.437000000000001</v>
      </c>
      <c r="Z45">
        <v>29.837</v>
      </c>
      <c r="AA45">
        <v>28.454999999999998</v>
      </c>
      <c r="AB45">
        <v>23.934000000000001</v>
      </c>
      <c r="AC45">
        <v>21.678000000000001</v>
      </c>
      <c r="AD45">
        <v>18.116</v>
      </c>
    </row>
    <row r="46" spans="1:30" x14ac:dyDescent="0.25">
      <c r="A46">
        <v>0</v>
      </c>
      <c r="B46" t="s">
        <v>62</v>
      </c>
      <c r="C46">
        <v>0.81652957988380048</v>
      </c>
      <c r="D46">
        <v>0</v>
      </c>
      <c r="E46">
        <v>0</v>
      </c>
      <c r="F46">
        <v>0</v>
      </c>
      <c r="X46">
        <v>55.84</v>
      </c>
      <c r="Y46">
        <v>30.827000000000002</v>
      </c>
      <c r="Z46">
        <v>28.888000000000002</v>
      </c>
      <c r="AA46">
        <v>27.585999999999999</v>
      </c>
      <c r="AB46">
        <v>23.427</v>
      </c>
      <c r="AC46">
        <v>21.035</v>
      </c>
      <c r="AD46">
        <v>17.776</v>
      </c>
    </row>
    <row r="47" spans="1:30" x14ac:dyDescent="0.25">
      <c r="A47">
        <v>40</v>
      </c>
      <c r="B47" t="s">
        <v>62</v>
      </c>
      <c r="C47">
        <v>0.75096232788179917</v>
      </c>
      <c r="D47">
        <v>0.31203942546843716</v>
      </c>
      <c r="E47">
        <v>7.0765193590049957E-3</v>
      </c>
      <c r="F47">
        <v>2.7626037348931765E-2</v>
      </c>
      <c r="X47">
        <v>65.84</v>
      </c>
      <c r="Y47">
        <v>30.712</v>
      </c>
      <c r="Z47">
        <v>29.189</v>
      </c>
      <c r="AA47">
        <v>28.241</v>
      </c>
      <c r="AB47">
        <v>21.634</v>
      </c>
      <c r="AC47">
        <v>19.957000000000001</v>
      </c>
      <c r="AD47">
        <v>17.699000000000002</v>
      </c>
    </row>
    <row r="48" spans="1:30" x14ac:dyDescent="0.25">
      <c r="A48">
        <v>95</v>
      </c>
      <c r="B48" t="s">
        <v>62</v>
      </c>
      <c r="C48">
        <v>0.72186747452392508</v>
      </c>
      <c r="D48">
        <v>0.39767997983660275</v>
      </c>
      <c r="E48">
        <v>3.6419814364421543E-2</v>
      </c>
      <c r="F48">
        <v>0.12825839434689956</v>
      </c>
      <c r="X48">
        <v>75.84</v>
      </c>
      <c r="Y48">
        <v>32.537999999999997</v>
      </c>
      <c r="Z48">
        <v>30.762</v>
      </c>
      <c r="AA48">
        <v>29.413</v>
      </c>
      <c r="AB48">
        <v>21.513000000000002</v>
      </c>
      <c r="AC48">
        <v>19.488</v>
      </c>
      <c r="AD48">
        <v>16.585999999999999</v>
      </c>
    </row>
    <row r="49" spans="1:30" x14ac:dyDescent="0.25">
      <c r="A49">
        <v>150</v>
      </c>
      <c r="B49" t="s">
        <v>62</v>
      </c>
      <c r="C49">
        <v>0.70707789048171577</v>
      </c>
      <c r="D49">
        <v>0.4734488613534148</v>
      </c>
      <c r="E49">
        <v>3.7937061385998061E-2</v>
      </c>
      <c r="F49">
        <v>0.12762249436935214</v>
      </c>
      <c r="X49">
        <v>85.84</v>
      </c>
      <c r="Y49">
        <v>32.619999999999997</v>
      </c>
      <c r="Z49">
        <v>31.632000000000001</v>
      </c>
      <c r="AA49">
        <v>30.617000000000001</v>
      </c>
      <c r="AB49">
        <v>21.248999999999999</v>
      </c>
      <c r="AC49">
        <v>19.035</v>
      </c>
      <c r="AD49">
        <v>16.611999999999998</v>
      </c>
    </row>
    <row r="50" spans="1:30" x14ac:dyDescent="0.25">
      <c r="A50">
        <v>380</v>
      </c>
      <c r="B50" t="s">
        <v>62</v>
      </c>
      <c r="C50">
        <v>0.56469088591459526</v>
      </c>
      <c r="D50">
        <v>0.69222295823812641</v>
      </c>
      <c r="E50">
        <v>0.18117806581110807</v>
      </c>
      <c r="F50">
        <v>0.42214085595440942</v>
      </c>
      <c r="X50">
        <v>95.84</v>
      </c>
      <c r="Y50">
        <v>31.581</v>
      </c>
      <c r="Z50">
        <v>30.335999999999999</v>
      </c>
      <c r="AA50">
        <v>30.631</v>
      </c>
      <c r="AB50">
        <v>20.625</v>
      </c>
      <c r="AC50">
        <v>18.265000000000001</v>
      </c>
      <c r="AD50">
        <v>16.436</v>
      </c>
    </row>
    <row r="51" spans="1:30" x14ac:dyDescent="0.25">
      <c r="A51">
        <v>620</v>
      </c>
      <c r="B51" t="s">
        <v>62</v>
      </c>
      <c r="C51">
        <v>0.46392771381072589</v>
      </c>
      <c r="D51">
        <v>0.99557634750247959</v>
      </c>
      <c r="E51">
        <v>0.30396431310806993</v>
      </c>
      <c r="F51">
        <v>0.55670151322314043</v>
      </c>
      <c r="X51">
        <v>105.84</v>
      </c>
      <c r="Y51">
        <v>30.457999999999998</v>
      </c>
      <c r="Z51">
        <v>29.774000000000001</v>
      </c>
      <c r="AA51">
        <v>30.134</v>
      </c>
      <c r="AB51">
        <v>20.260000000000002</v>
      </c>
      <c r="AC51">
        <v>18.382000000000001</v>
      </c>
      <c r="AD51">
        <v>16.186</v>
      </c>
    </row>
    <row r="52" spans="1:30" x14ac:dyDescent="0.25">
      <c r="A52">
        <v>850</v>
      </c>
      <c r="B52" t="s">
        <v>62</v>
      </c>
      <c r="C52">
        <v>0.38294822120464955</v>
      </c>
      <c r="D52">
        <v>1.2267033602005739</v>
      </c>
      <c r="E52">
        <v>0.37025352947959733</v>
      </c>
      <c r="F52">
        <v>0.59182487550111151</v>
      </c>
      <c r="X52">
        <v>115.84</v>
      </c>
      <c r="Y52">
        <v>29.361000000000001</v>
      </c>
      <c r="Z52">
        <v>28.62</v>
      </c>
      <c r="AA52">
        <v>28.914999999999999</v>
      </c>
      <c r="AB52">
        <v>19.670000000000002</v>
      </c>
      <c r="AC52">
        <v>18.195</v>
      </c>
      <c r="AD52">
        <v>15.584</v>
      </c>
    </row>
    <row r="53" spans="1:30" x14ac:dyDescent="0.25">
      <c r="A53">
        <v>0</v>
      </c>
      <c r="B53" t="s">
        <v>62</v>
      </c>
      <c r="C53">
        <v>0.81920285711772423</v>
      </c>
      <c r="D53">
        <v>0</v>
      </c>
      <c r="E53">
        <v>0</v>
      </c>
      <c r="F53">
        <v>0</v>
      </c>
      <c r="X53">
        <v>125.84</v>
      </c>
      <c r="Y53">
        <v>29.312999999999999</v>
      </c>
      <c r="Z53">
        <v>28.225999999999999</v>
      </c>
      <c r="AA53">
        <v>27.65</v>
      </c>
      <c r="AB53">
        <v>19.876999999999999</v>
      </c>
      <c r="AC53">
        <v>17.98</v>
      </c>
      <c r="AD53">
        <v>15.101000000000001</v>
      </c>
    </row>
    <row r="54" spans="1:30" x14ac:dyDescent="0.25">
      <c r="A54">
        <v>40</v>
      </c>
      <c r="B54" t="s">
        <v>62</v>
      </c>
      <c r="C54">
        <v>0.74384602215566675</v>
      </c>
      <c r="D54">
        <v>0.26344675194021278</v>
      </c>
      <c r="E54">
        <v>3.9770500440109435E-3</v>
      </c>
      <c r="F54">
        <v>1.3093122406542812E-2</v>
      </c>
      <c r="X54">
        <v>135.84</v>
      </c>
      <c r="Y54">
        <v>28.545999999999999</v>
      </c>
      <c r="Z54">
        <v>27.978000000000002</v>
      </c>
      <c r="AA54">
        <v>27.356999999999999</v>
      </c>
      <c r="AB54">
        <v>19.475000000000001</v>
      </c>
      <c r="AC54">
        <v>18.009</v>
      </c>
      <c r="AD54">
        <v>15.323</v>
      </c>
    </row>
    <row r="55" spans="1:30" x14ac:dyDescent="0.25">
      <c r="A55">
        <v>95</v>
      </c>
      <c r="B55" t="s">
        <v>62</v>
      </c>
      <c r="C55">
        <v>0.7160434250726927</v>
      </c>
      <c r="D55">
        <v>0.27892671882742853</v>
      </c>
      <c r="E55">
        <v>1.8440206165414419E-2</v>
      </c>
      <c r="F55">
        <v>5.8511384385198539E-2</v>
      </c>
      <c r="X55">
        <v>145.84</v>
      </c>
      <c r="Y55">
        <v>28.2</v>
      </c>
      <c r="Z55">
        <v>26.85</v>
      </c>
      <c r="AA55">
        <v>25.972000000000001</v>
      </c>
      <c r="AB55">
        <v>19.332999999999998</v>
      </c>
      <c r="AC55">
        <v>17.155000000000001</v>
      </c>
      <c r="AD55">
        <v>14.609</v>
      </c>
    </row>
    <row r="56" spans="1:30" x14ac:dyDescent="0.25">
      <c r="A56">
        <v>150</v>
      </c>
      <c r="B56" t="s">
        <v>62</v>
      </c>
      <c r="C56">
        <v>0.70274001010978182</v>
      </c>
      <c r="D56">
        <v>0.32215067913709644</v>
      </c>
      <c r="E56">
        <v>4.5823788127009712E-2</v>
      </c>
      <c r="F56">
        <v>0.13466006573923872</v>
      </c>
      <c r="X56">
        <v>155.84</v>
      </c>
      <c r="Y56">
        <v>27.667000000000002</v>
      </c>
      <c r="Z56">
        <v>27.007000000000001</v>
      </c>
      <c r="AA56">
        <v>25.254999999999999</v>
      </c>
      <c r="AB56">
        <v>18.981999999999999</v>
      </c>
      <c r="AC56">
        <v>17.547000000000001</v>
      </c>
      <c r="AD56">
        <v>14.208</v>
      </c>
    </row>
    <row r="57" spans="1:30" x14ac:dyDescent="0.25">
      <c r="A57">
        <v>380</v>
      </c>
      <c r="B57" t="s">
        <v>62</v>
      </c>
      <c r="C57">
        <v>0.57081134589191485</v>
      </c>
      <c r="D57">
        <v>0.56171897119318726</v>
      </c>
      <c r="E57">
        <v>0.16299696876510128</v>
      </c>
      <c r="F57">
        <v>0.34596055004125803</v>
      </c>
      <c r="X57">
        <v>165.84</v>
      </c>
      <c r="Y57">
        <v>26.896999999999998</v>
      </c>
      <c r="Z57">
        <v>26.463000000000001</v>
      </c>
      <c r="AA57">
        <v>24.8</v>
      </c>
      <c r="AB57">
        <v>18.677</v>
      </c>
      <c r="AC57">
        <v>17.411999999999999</v>
      </c>
      <c r="AD57">
        <v>14.212999999999999</v>
      </c>
    </row>
    <row r="58" spans="1:30" x14ac:dyDescent="0.25">
      <c r="A58">
        <v>620</v>
      </c>
      <c r="B58" t="s">
        <v>62</v>
      </c>
      <c r="C58">
        <v>0.45399050319047157</v>
      </c>
      <c r="D58">
        <v>0.75389353716473195</v>
      </c>
      <c r="E58">
        <v>0.27219257565169508</v>
      </c>
      <c r="F58">
        <v>0.4763277269675904</v>
      </c>
      <c r="X58">
        <v>175.84</v>
      </c>
      <c r="Y58">
        <v>26.849</v>
      </c>
      <c r="Z58">
        <v>26.718</v>
      </c>
      <c r="AA58">
        <v>24.442</v>
      </c>
      <c r="AB58">
        <v>19.058</v>
      </c>
      <c r="AC58">
        <v>17.741</v>
      </c>
      <c r="AD58">
        <v>14.156000000000001</v>
      </c>
    </row>
    <row r="59" spans="1:30" x14ac:dyDescent="0.25">
      <c r="A59">
        <v>850</v>
      </c>
      <c r="B59" t="s">
        <v>62</v>
      </c>
      <c r="C59">
        <v>0.37438667280401938</v>
      </c>
      <c r="D59">
        <v>0.9332435367043721</v>
      </c>
      <c r="E59">
        <v>0.34780493425685255</v>
      </c>
      <c r="F59">
        <v>0.53514731692398099</v>
      </c>
      <c r="X59">
        <v>185.84</v>
      </c>
      <c r="Y59">
        <v>27.533000000000001</v>
      </c>
      <c r="Z59">
        <v>26.719000000000001</v>
      </c>
      <c r="AA59">
        <v>23.867000000000001</v>
      </c>
      <c r="AB59">
        <v>19.469000000000001</v>
      </c>
      <c r="AC59">
        <v>17.806999999999999</v>
      </c>
      <c r="AD59">
        <v>13.954000000000001</v>
      </c>
    </row>
    <row r="60" spans="1:30" x14ac:dyDescent="0.25">
      <c r="A60">
        <v>0</v>
      </c>
      <c r="B60" t="s">
        <v>10</v>
      </c>
      <c r="C60">
        <v>0.80456257550991406</v>
      </c>
      <c r="D60">
        <v>0</v>
      </c>
      <c r="E60">
        <v>0</v>
      </c>
      <c r="F60">
        <v>0</v>
      </c>
      <c r="X60">
        <v>195.84</v>
      </c>
      <c r="Y60">
        <v>27.08</v>
      </c>
      <c r="Z60">
        <v>25.946999999999999</v>
      </c>
      <c r="AA60">
        <v>22.99</v>
      </c>
      <c r="AB60">
        <v>19.081</v>
      </c>
      <c r="AC60">
        <v>17.401</v>
      </c>
      <c r="AD60">
        <v>13.662000000000001</v>
      </c>
    </row>
    <row r="61" spans="1:30" x14ac:dyDescent="0.25">
      <c r="A61">
        <v>40</v>
      </c>
      <c r="B61" t="s">
        <v>10</v>
      </c>
      <c r="C61">
        <v>0.69373302667654213</v>
      </c>
      <c r="D61">
        <v>0.37128211125404453</v>
      </c>
      <c r="E61">
        <v>7.6438712802349151E-2</v>
      </c>
      <c r="F61">
        <v>0.24958196430021162</v>
      </c>
      <c r="X61">
        <v>205.84</v>
      </c>
      <c r="Y61">
        <v>26.812000000000001</v>
      </c>
      <c r="Z61">
        <v>25.954999999999998</v>
      </c>
      <c r="AA61">
        <v>22.8</v>
      </c>
      <c r="AB61">
        <v>19.186</v>
      </c>
      <c r="AC61">
        <v>17.207999999999998</v>
      </c>
      <c r="AD61">
        <v>13.67</v>
      </c>
    </row>
    <row r="62" spans="1:30" x14ac:dyDescent="0.25">
      <c r="A62">
        <v>95</v>
      </c>
      <c r="B62" t="s">
        <v>10</v>
      </c>
      <c r="C62">
        <v>0.69166684594367844</v>
      </c>
      <c r="D62">
        <v>0.51356409870275177</v>
      </c>
      <c r="E62">
        <v>5.4681642433954014E-2</v>
      </c>
      <c r="F62">
        <v>0.17734597046922074</v>
      </c>
      <c r="X62">
        <v>215.84</v>
      </c>
      <c r="Y62">
        <v>26.457000000000001</v>
      </c>
      <c r="Z62">
        <v>25.542999999999999</v>
      </c>
      <c r="AA62">
        <v>22.706</v>
      </c>
      <c r="AB62">
        <v>18.931000000000001</v>
      </c>
      <c r="AC62">
        <v>17.117000000000001</v>
      </c>
      <c r="AD62">
        <v>13.962999999999999</v>
      </c>
    </row>
    <row r="63" spans="1:30" x14ac:dyDescent="0.25">
      <c r="A63">
        <v>150</v>
      </c>
      <c r="B63" t="s">
        <v>10</v>
      </c>
      <c r="C63">
        <v>0.66013321188659912</v>
      </c>
      <c r="D63">
        <v>0.60207218490265302</v>
      </c>
      <c r="E63">
        <v>8.4500481596690435E-2</v>
      </c>
      <c r="F63">
        <v>0.24862824068733591</v>
      </c>
      <c r="X63">
        <v>225.84</v>
      </c>
      <c r="Y63">
        <v>26.364000000000001</v>
      </c>
      <c r="Z63">
        <v>25.946000000000002</v>
      </c>
      <c r="AA63">
        <v>22.521999999999998</v>
      </c>
      <c r="AB63">
        <v>18.962</v>
      </c>
      <c r="AC63">
        <v>17.481000000000002</v>
      </c>
      <c r="AD63">
        <v>13.987</v>
      </c>
    </row>
    <row r="64" spans="1:30" x14ac:dyDescent="0.25">
      <c r="A64">
        <v>380</v>
      </c>
      <c r="B64" t="s">
        <v>10</v>
      </c>
      <c r="C64">
        <v>0.48896252355794467</v>
      </c>
      <c r="D64">
        <v>1.1736645348657586</v>
      </c>
      <c r="E64">
        <v>0.23442979804087571</v>
      </c>
      <c r="F64">
        <v>0.45873308484736308</v>
      </c>
      <c r="X64">
        <v>235.84</v>
      </c>
      <c r="Y64">
        <v>26.582999999999998</v>
      </c>
      <c r="Z64">
        <v>25.596</v>
      </c>
      <c r="AA64">
        <v>21.812999999999999</v>
      </c>
      <c r="AB64">
        <v>19.306999999999999</v>
      </c>
      <c r="AC64">
        <v>17.521000000000001</v>
      </c>
      <c r="AD64">
        <v>13.691000000000001</v>
      </c>
    </row>
    <row r="65" spans="1:30" x14ac:dyDescent="0.25">
      <c r="A65">
        <v>620</v>
      </c>
      <c r="B65" t="s">
        <v>10</v>
      </c>
      <c r="C65">
        <v>0.36941541288618351</v>
      </c>
      <c r="D65">
        <v>1.6934267447647491</v>
      </c>
      <c r="E65">
        <v>0.34453010902421621</v>
      </c>
      <c r="F65">
        <v>0.54636620695270932</v>
      </c>
      <c r="X65">
        <v>245.84</v>
      </c>
      <c r="Y65">
        <v>26.550999999999998</v>
      </c>
      <c r="Z65">
        <v>25.266999999999999</v>
      </c>
      <c r="AA65">
        <v>21.93</v>
      </c>
      <c r="AB65">
        <v>19.329999999999998</v>
      </c>
      <c r="AC65">
        <v>17.515999999999998</v>
      </c>
      <c r="AD65">
        <v>13.821</v>
      </c>
    </row>
    <row r="66" spans="1:30" x14ac:dyDescent="0.25">
      <c r="A66">
        <v>850</v>
      </c>
      <c r="B66" t="s">
        <v>10</v>
      </c>
      <c r="C66">
        <v>0.28572240407346788</v>
      </c>
      <c r="D66">
        <v>2.1985360974722683</v>
      </c>
      <c r="E66">
        <v>0.39581330513362811</v>
      </c>
      <c r="F66">
        <v>0.55414492543364036</v>
      </c>
      <c r="X66">
        <v>255.84</v>
      </c>
      <c r="Y66">
        <v>25.236000000000001</v>
      </c>
      <c r="Z66">
        <v>25.122</v>
      </c>
      <c r="AA66">
        <v>21.041</v>
      </c>
      <c r="AB66">
        <v>18.678000000000001</v>
      </c>
      <c r="AC66">
        <v>17.567</v>
      </c>
      <c r="AD66">
        <v>13.689</v>
      </c>
    </row>
    <row r="67" spans="1:30" x14ac:dyDescent="0.25">
      <c r="A67">
        <v>0</v>
      </c>
      <c r="B67" t="s">
        <v>62</v>
      </c>
      <c r="C67">
        <v>0.8203637015139299</v>
      </c>
      <c r="D67">
        <v>0</v>
      </c>
      <c r="E67">
        <v>0</v>
      </c>
      <c r="F67">
        <v>0</v>
      </c>
      <c r="X67">
        <v>265.83999999999997</v>
      </c>
      <c r="Y67">
        <v>26.248999999999999</v>
      </c>
      <c r="Z67">
        <v>25.155000000000001</v>
      </c>
      <c r="AA67">
        <v>21.129000000000001</v>
      </c>
      <c r="AB67">
        <v>19.498999999999999</v>
      </c>
      <c r="AC67">
        <v>17.161999999999999</v>
      </c>
      <c r="AD67">
        <v>13.391999999999999</v>
      </c>
    </row>
    <row r="68" spans="1:30" x14ac:dyDescent="0.25">
      <c r="A68">
        <v>40</v>
      </c>
      <c r="B68" t="s">
        <v>62</v>
      </c>
      <c r="C68">
        <v>0.74974880072604688</v>
      </c>
      <c r="D68">
        <v>0.35684072345390883</v>
      </c>
      <c r="E68">
        <v>9.469058286362686E-3</v>
      </c>
      <c r="F68">
        <v>3.7838213418497135E-2</v>
      </c>
      <c r="X68">
        <v>275.83999999999997</v>
      </c>
      <c r="Y68">
        <v>25.856000000000002</v>
      </c>
      <c r="Z68">
        <v>25.120999999999999</v>
      </c>
      <c r="AA68">
        <v>20.638999999999999</v>
      </c>
      <c r="AB68">
        <v>19.48</v>
      </c>
      <c r="AC68">
        <v>17.622</v>
      </c>
      <c r="AD68">
        <v>13.573</v>
      </c>
    </row>
    <row r="69" spans="1:30" x14ac:dyDescent="0.25">
      <c r="A69">
        <v>95</v>
      </c>
      <c r="B69" t="s">
        <v>62</v>
      </c>
      <c r="C69">
        <v>0.72864545642510081</v>
      </c>
      <c r="D69">
        <v>0.44254626279334225</v>
      </c>
      <c r="E69">
        <v>1.6165898939140111E-2</v>
      </c>
      <c r="F69">
        <v>5.9574823130529198E-2</v>
      </c>
      <c r="X69">
        <v>285.83999999999997</v>
      </c>
      <c r="Y69">
        <v>25.712</v>
      </c>
      <c r="Z69">
        <v>25.062999999999999</v>
      </c>
      <c r="AA69">
        <v>20.131</v>
      </c>
      <c r="AB69">
        <v>19.263000000000002</v>
      </c>
      <c r="AC69">
        <v>17.771000000000001</v>
      </c>
      <c r="AD69">
        <v>13.061999999999999</v>
      </c>
    </row>
    <row r="70" spans="1:30" x14ac:dyDescent="0.25">
      <c r="A70">
        <v>150</v>
      </c>
      <c r="B70" t="s">
        <v>62</v>
      </c>
      <c r="C70">
        <v>0.69935324329465476</v>
      </c>
      <c r="D70">
        <v>0.51675317264056086</v>
      </c>
      <c r="E70">
        <v>4.7944065257200075E-2</v>
      </c>
      <c r="F70">
        <v>0.15946975707503985</v>
      </c>
      <c r="X70">
        <v>295.83999999999997</v>
      </c>
      <c r="Y70">
        <v>25.082000000000001</v>
      </c>
      <c r="Z70">
        <v>24.588999999999999</v>
      </c>
      <c r="AA70">
        <v>20.196000000000002</v>
      </c>
      <c r="AB70">
        <v>18.736000000000001</v>
      </c>
      <c r="AC70">
        <v>17.207999999999998</v>
      </c>
      <c r="AD70">
        <v>13.701000000000001</v>
      </c>
    </row>
    <row r="71" spans="1:30" x14ac:dyDescent="0.25">
      <c r="A71">
        <v>380</v>
      </c>
      <c r="B71" t="s">
        <v>62</v>
      </c>
      <c r="C71">
        <v>0.55893576599299022</v>
      </c>
      <c r="D71">
        <v>0.82826165285466269</v>
      </c>
      <c r="E71">
        <v>0.18267273380433491</v>
      </c>
      <c r="F71">
        <v>0.41416356104138718</v>
      </c>
      <c r="X71">
        <v>305.83999999999997</v>
      </c>
      <c r="Y71">
        <v>25.32</v>
      </c>
      <c r="Z71">
        <v>24.138999999999999</v>
      </c>
      <c r="AA71">
        <v>19.75</v>
      </c>
      <c r="AB71">
        <v>19.052</v>
      </c>
      <c r="AC71">
        <v>17.259</v>
      </c>
      <c r="AD71">
        <v>13.448</v>
      </c>
    </row>
    <row r="72" spans="1:30" x14ac:dyDescent="0.25">
      <c r="A72">
        <v>620</v>
      </c>
      <c r="B72" t="s">
        <v>62</v>
      </c>
      <c r="C72">
        <v>0.44139728478624501</v>
      </c>
      <c r="D72">
        <v>1.1711985062434356</v>
      </c>
      <c r="E72">
        <v>0.294976544782379</v>
      </c>
      <c r="F72">
        <v>0.52806142316995941</v>
      </c>
      <c r="X72">
        <v>315.83999999999997</v>
      </c>
      <c r="Y72">
        <v>25.032</v>
      </c>
      <c r="Z72">
        <v>24.53</v>
      </c>
      <c r="AA72">
        <v>19.777000000000001</v>
      </c>
      <c r="AB72">
        <v>19</v>
      </c>
      <c r="AC72">
        <v>17.286999999999999</v>
      </c>
      <c r="AD72">
        <v>13.784000000000001</v>
      </c>
    </row>
    <row r="73" spans="1:30" x14ac:dyDescent="0.25">
      <c r="A73">
        <v>850</v>
      </c>
      <c r="B73" t="s">
        <v>62</v>
      </c>
      <c r="C73">
        <v>0.35444056882210889</v>
      </c>
      <c r="D73">
        <v>1.495975315266971</v>
      </c>
      <c r="E73">
        <v>0.34308565745306874</v>
      </c>
      <c r="F73">
        <v>0.53145479855676925</v>
      </c>
      <c r="X73">
        <v>325.83999999999997</v>
      </c>
      <c r="Y73">
        <v>24.831</v>
      </c>
      <c r="Z73">
        <v>23.959</v>
      </c>
      <c r="AA73">
        <v>19.218</v>
      </c>
      <c r="AB73">
        <v>18.545999999999999</v>
      </c>
      <c r="AC73">
        <v>16.959</v>
      </c>
      <c r="AD73">
        <v>13.342000000000001</v>
      </c>
    </row>
    <row r="74" spans="1:30" x14ac:dyDescent="0.25">
      <c r="X74">
        <v>335.84</v>
      </c>
      <c r="Y74">
        <v>24.757000000000001</v>
      </c>
      <c r="Z74">
        <v>23.988</v>
      </c>
      <c r="AA74">
        <v>19.573</v>
      </c>
      <c r="AB74">
        <v>18.629000000000001</v>
      </c>
      <c r="AC74">
        <v>17.027000000000001</v>
      </c>
      <c r="AD74">
        <v>13.622999999999999</v>
      </c>
    </row>
    <row r="75" spans="1:30" x14ac:dyDescent="0.25">
      <c r="X75">
        <v>345.84</v>
      </c>
      <c r="Y75">
        <v>24.641999999999999</v>
      </c>
      <c r="Z75">
        <v>24.085000000000001</v>
      </c>
      <c r="AA75">
        <v>18.995000000000001</v>
      </c>
      <c r="AB75">
        <v>18.736000000000001</v>
      </c>
      <c r="AC75">
        <v>17.372</v>
      </c>
      <c r="AD75">
        <v>13.523</v>
      </c>
    </row>
    <row r="76" spans="1:30" x14ac:dyDescent="0.25">
      <c r="X76">
        <v>355.84</v>
      </c>
      <c r="Y76">
        <v>24.577000000000002</v>
      </c>
      <c r="Z76">
        <v>23.745999999999999</v>
      </c>
      <c r="AA76">
        <v>19.007000000000001</v>
      </c>
      <c r="AB76">
        <v>18.62</v>
      </c>
      <c r="AC76">
        <v>17.023</v>
      </c>
      <c r="AD76">
        <v>13.593999999999999</v>
      </c>
    </row>
    <row r="77" spans="1:30" x14ac:dyDescent="0.25">
      <c r="X77">
        <v>365.84</v>
      </c>
      <c r="Y77">
        <v>24.593</v>
      </c>
      <c r="Z77">
        <v>23.082999999999998</v>
      </c>
      <c r="AA77">
        <v>18.341999999999999</v>
      </c>
      <c r="AB77">
        <v>18.960999999999999</v>
      </c>
      <c r="AC77">
        <v>16.617999999999999</v>
      </c>
      <c r="AD77">
        <v>13.271000000000001</v>
      </c>
    </row>
    <row r="78" spans="1:30" x14ac:dyDescent="0.25">
      <c r="X78">
        <v>375.84</v>
      </c>
      <c r="Y78">
        <v>24.213000000000001</v>
      </c>
      <c r="Z78">
        <v>23.965</v>
      </c>
      <c r="AA78">
        <v>18.405000000000001</v>
      </c>
      <c r="AB78">
        <v>18.603999999999999</v>
      </c>
      <c r="AC78">
        <v>17.393000000000001</v>
      </c>
      <c r="AD78">
        <v>13.53</v>
      </c>
    </row>
    <row r="79" spans="1:30" x14ac:dyDescent="0.25">
      <c r="X79">
        <v>385.84</v>
      </c>
      <c r="Y79">
        <v>24.556999999999999</v>
      </c>
      <c r="Z79">
        <v>23.434999999999999</v>
      </c>
      <c r="AA79">
        <v>18.047000000000001</v>
      </c>
      <c r="AB79">
        <v>19.013000000000002</v>
      </c>
      <c r="AC79">
        <v>17.306000000000001</v>
      </c>
      <c r="AD79">
        <v>13.534000000000001</v>
      </c>
    </row>
    <row r="80" spans="1:30" x14ac:dyDescent="0.25">
      <c r="X80">
        <v>395.84</v>
      </c>
      <c r="Y80">
        <v>24.497</v>
      </c>
      <c r="Z80">
        <v>22.895</v>
      </c>
      <c r="AA80">
        <v>17.971</v>
      </c>
      <c r="AB80">
        <v>18.936</v>
      </c>
      <c r="AC80">
        <v>16.823</v>
      </c>
      <c r="AD80">
        <v>13.573</v>
      </c>
    </row>
    <row r="81" spans="24:30" x14ac:dyDescent="0.25">
      <c r="X81">
        <v>405.84</v>
      </c>
      <c r="Y81">
        <v>24.029</v>
      </c>
      <c r="Z81">
        <v>23.812000000000001</v>
      </c>
      <c r="AA81">
        <v>18.177</v>
      </c>
      <c r="AB81">
        <v>18.811</v>
      </c>
      <c r="AC81">
        <v>17.463000000000001</v>
      </c>
      <c r="AD81">
        <v>13.538</v>
      </c>
    </row>
    <row r="82" spans="24:30" x14ac:dyDescent="0.25">
      <c r="X82">
        <v>415.84</v>
      </c>
      <c r="Y82">
        <v>23.93</v>
      </c>
      <c r="Z82">
        <v>23.376000000000001</v>
      </c>
      <c r="AA82">
        <v>17.640999999999998</v>
      </c>
      <c r="AB82">
        <v>18.53</v>
      </c>
      <c r="AC82">
        <v>17.123999999999999</v>
      </c>
      <c r="AD82">
        <v>13.32</v>
      </c>
    </row>
    <row r="83" spans="24:30" x14ac:dyDescent="0.25">
      <c r="X83">
        <v>425.84</v>
      </c>
      <c r="Y83">
        <v>23.713999999999999</v>
      </c>
      <c r="Z83">
        <v>23.088999999999999</v>
      </c>
      <c r="AA83">
        <v>17.702999999999999</v>
      </c>
      <c r="AB83">
        <v>18.951000000000001</v>
      </c>
      <c r="AC83">
        <v>17.036000000000001</v>
      </c>
      <c r="AD83">
        <v>13.279</v>
      </c>
    </row>
    <row r="84" spans="24:30" x14ac:dyDescent="0.25">
      <c r="X84">
        <v>435.84</v>
      </c>
      <c r="Y84">
        <v>23.536999999999999</v>
      </c>
      <c r="Z84">
        <v>23.651</v>
      </c>
      <c r="AA84">
        <v>17.524999999999999</v>
      </c>
      <c r="AB84">
        <v>18.48</v>
      </c>
      <c r="AC84">
        <v>17.329000000000001</v>
      </c>
      <c r="AD84">
        <v>13.545999999999999</v>
      </c>
    </row>
    <row r="85" spans="24:30" x14ac:dyDescent="0.25">
      <c r="X85">
        <v>445.84</v>
      </c>
      <c r="Y85">
        <v>23.742000000000001</v>
      </c>
      <c r="Z85">
        <v>22.75</v>
      </c>
      <c r="AA85">
        <v>18.004000000000001</v>
      </c>
      <c r="AB85">
        <v>18.917999999999999</v>
      </c>
      <c r="AC85">
        <v>17.181999999999999</v>
      </c>
      <c r="AD85">
        <v>13.804</v>
      </c>
    </row>
    <row r="86" spans="24:30" x14ac:dyDescent="0.25">
      <c r="X86">
        <v>455.84</v>
      </c>
      <c r="Y86">
        <v>24.007000000000001</v>
      </c>
      <c r="Z86">
        <v>23.227</v>
      </c>
      <c r="AA86">
        <v>17.045000000000002</v>
      </c>
      <c r="AB86">
        <v>19.204000000000001</v>
      </c>
      <c r="AC86">
        <v>17.350999999999999</v>
      </c>
      <c r="AD86">
        <v>12.815</v>
      </c>
    </row>
    <row r="87" spans="24:30" x14ac:dyDescent="0.25">
      <c r="X87">
        <v>465.84</v>
      </c>
      <c r="Y87">
        <v>23.827999999999999</v>
      </c>
      <c r="Z87">
        <v>22.741</v>
      </c>
      <c r="AA87">
        <v>17.689</v>
      </c>
      <c r="AB87">
        <v>18.672000000000001</v>
      </c>
      <c r="AC87">
        <v>17.427</v>
      </c>
      <c r="AD87">
        <v>13.539</v>
      </c>
    </row>
    <row r="88" spans="24:30" x14ac:dyDescent="0.25">
      <c r="X88">
        <v>475.84</v>
      </c>
      <c r="Y88">
        <v>23.390999999999998</v>
      </c>
      <c r="Z88">
        <v>22.945</v>
      </c>
      <c r="AA88">
        <v>17.024000000000001</v>
      </c>
      <c r="AB88">
        <v>18.43</v>
      </c>
      <c r="AC88">
        <v>16.831</v>
      </c>
      <c r="AD88">
        <v>13.045</v>
      </c>
    </row>
    <row r="89" spans="24:30" x14ac:dyDescent="0.25">
      <c r="X89">
        <v>485.84</v>
      </c>
      <c r="Y89">
        <v>22.991</v>
      </c>
      <c r="Z89">
        <v>22.891999999999999</v>
      </c>
      <c r="AA89">
        <v>16.754000000000001</v>
      </c>
      <c r="AB89">
        <v>18.125</v>
      </c>
      <c r="AC89">
        <v>17.312000000000001</v>
      </c>
      <c r="AD89">
        <v>13.053000000000001</v>
      </c>
    </row>
    <row r="90" spans="24:30" x14ac:dyDescent="0.25">
      <c r="X90">
        <v>495.84</v>
      </c>
      <c r="Y90">
        <v>23.375</v>
      </c>
      <c r="Z90">
        <v>23.44</v>
      </c>
      <c r="AA90">
        <v>17.093</v>
      </c>
      <c r="AB90">
        <v>18.795999999999999</v>
      </c>
      <c r="AC90">
        <v>17.63</v>
      </c>
      <c r="AD90">
        <v>13.500999999999999</v>
      </c>
    </row>
    <row r="91" spans="24:30" x14ac:dyDescent="0.25">
      <c r="X91">
        <v>505.84</v>
      </c>
      <c r="Y91">
        <v>23.172999999999998</v>
      </c>
      <c r="Z91">
        <v>23.186</v>
      </c>
      <c r="AA91">
        <v>16.748999999999999</v>
      </c>
      <c r="AB91">
        <v>18.8</v>
      </c>
      <c r="AC91">
        <v>17.576000000000001</v>
      </c>
      <c r="AD91">
        <v>13.295</v>
      </c>
    </row>
    <row r="92" spans="24:30" x14ac:dyDescent="0.25">
      <c r="X92">
        <v>515.84</v>
      </c>
      <c r="Y92">
        <v>23.39</v>
      </c>
      <c r="Z92">
        <v>22.702999999999999</v>
      </c>
      <c r="AA92">
        <v>17.027000000000001</v>
      </c>
      <c r="AB92">
        <v>18.693000000000001</v>
      </c>
      <c r="AC92">
        <v>17.082000000000001</v>
      </c>
      <c r="AD92">
        <v>13.637</v>
      </c>
    </row>
    <row r="93" spans="24:30" x14ac:dyDescent="0.25">
      <c r="X93">
        <v>525.84</v>
      </c>
      <c r="Y93">
        <v>23.634</v>
      </c>
      <c r="Z93">
        <v>22.32</v>
      </c>
      <c r="AA93">
        <v>17.018000000000001</v>
      </c>
      <c r="AB93">
        <v>19.013999999999999</v>
      </c>
      <c r="AC93">
        <v>16.966999999999999</v>
      </c>
      <c r="AD93">
        <v>13.108000000000001</v>
      </c>
    </row>
    <row r="94" spans="24:30" x14ac:dyDescent="0.25">
      <c r="X94">
        <v>535.84</v>
      </c>
      <c r="Y94">
        <v>23.594000000000001</v>
      </c>
      <c r="Z94">
        <v>22.507999999999999</v>
      </c>
      <c r="AA94">
        <v>17.213999999999999</v>
      </c>
      <c r="AB94">
        <v>18.667999999999999</v>
      </c>
      <c r="AC94">
        <v>17.102</v>
      </c>
      <c r="AD94">
        <v>13.324999999999999</v>
      </c>
    </row>
    <row r="95" spans="24:30" x14ac:dyDescent="0.25">
      <c r="X95">
        <v>545.84</v>
      </c>
      <c r="Y95">
        <v>23.396999999999998</v>
      </c>
      <c r="Z95">
        <v>23.076000000000001</v>
      </c>
      <c r="AA95">
        <v>16.806999999999999</v>
      </c>
      <c r="AB95">
        <v>18.513999999999999</v>
      </c>
      <c r="AC95">
        <v>17.262</v>
      </c>
      <c r="AD95">
        <v>13.367000000000001</v>
      </c>
    </row>
    <row r="96" spans="24:30" x14ac:dyDescent="0.25">
      <c r="X96">
        <v>555.84</v>
      </c>
      <c r="Y96">
        <v>23.405000000000001</v>
      </c>
      <c r="Z96">
        <v>22.062000000000001</v>
      </c>
      <c r="AA96">
        <v>16.686</v>
      </c>
      <c r="AB96">
        <v>18.706</v>
      </c>
      <c r="AC96">
        <v>16.731999999999999</v>
      </c>
      <c r="AD96">
        <v>13.307</v>
      </c>
    </row>
    <row r="97" spans="24:30" x14ac:dyDescent="0.25">
      <c r="X97">
        <v>565.84</v>
      </c>
      <c r="Y97">
        <v>23.184999999999999</v>
      </c>
      <c r="Z97">
        <v>22.495999999999999</v>
      </c>
      <c r="AA97">
        <v>17.117000000000001</v>
      </c>
      <c r="AB97">
        <v>18.427</v>
      </c>
      <c r="AC97">
        <v>17.079999999999998</v>
      </c>
      <c r="AD97">
        <v>13.619</v>
      </c>
    </row>
    <row r="98" spans="24:30" x14ac:dyDescent="0.25">
      <c r="X98">
        <v>575.84</v>
      </c>
      <c r="Y98">
        <v>23.315000000000001</v>
      </c>
      <c r="Z98">
        <v>22.734999999999999</v>
      </c>
      <c r="AA98">
        <v>16.992000000000001</v>
      </c>
      <c r="AB98">
        <v>18.818999999999999</v>
      </c>
      <c r="AC98">
        <v>17.276</v>
      </c>
      <c r="AD98">
        <v>13.544</v>
      </c>
    </row>
    <row r="99" spans="24:30" x14ac:dyDescent="0.25">
      <c r="X99">
        <v>585.84</v>
      </c>
      <c r="Y99">
        <v>23.289000000000001</v>
      </c>
      <c r="Z99">
        <v>22.079000000000001</v>
      </c>
      <c r="AA99">
        <v>17.154</v>
      </c>
      <c r="AB99">
        <v>18.611000000000001</v>
      </c>
      <c r="AC99">
        <v>16.548999999999999</v>
      </c>
      <c r="AD99">
        <v>13.565</v>
      </c>
    </row>
    <row r="100" spans="24:30" x14ac:dyDescent="0.25">
      <c r="X100">
        <v>595.84</v>
      </c>
      <c r="Y100">
        <v>23.587</v>
      </c>
      <c r="Z100">
        <v>22.526</v>
      </c>
      <c r="AA100">
        <v>16.754999999999999</v>
      </c>
      <c r="AB100">
        <v>18.719000000000001</v>
      </c>
      <c r="AC100">
        <v>17.131</v>
      </c>
      <c r="AD100">
        <v>13.262</v>
      </c>
    </row>
    <row r="101" spans="24:30" x14ac:dyDescent="0.25">
      <c r="X101">
        <v>601.84</v>
      </c>
      <c r="Y101">
        <v>23.131</v>
      </c>
      <c r="Z101">
        <v>22.62</v>
      </c>
      <c r="AA101">
        <v>16.951000000000001</v>
      </c>
      <c r="AB101">
        <v>18.529</v>
      </c>
      <c r="AC101">
        <v>16.818999999999999</v>
      </c>
      <c r="AD101">
        <v>13.214</v>
      </c>
    </row>
    <row r="102" spans="24:30" x14ac:dyDescent="0.25">
      <c r="X102">
        <v>602.84</v>
      </c>
      <c r="Y102">
        <v>23.446000000000002</v>
      </c>
      <c r="Z102">
        <v>22.637</v>
      </c>
      <c r="AA102">
        <v>16.856999999999999</v>
      </c>
      <c r="AB102">
        <v>18.43</v>
      </c>
      <c r="AC102">
        <v>16.863</v>
      </c>
      <c r="AD102">
        <v>13.507999999999999</v>
      </c>
    </row>
    <row r="103" spans="24:30" x14ac:dyDescent="0.25">
      <c r="X103">
        <v>604.04</v>
      </c>
      <c r="Y103">
        <v>23.481999999999999</v>
      </c>
      <c r="Z103">
        <v>22.501000000000001</v>
      </c>
      <c r="AA103">
        <v>17.135999999999999</v>
      </c>
      <c r="AB103">
        <v>18.658999999999999</v>
      </c>
      <c r="AC103">
        <v>16.916</v>
      </c>
      <c r="AD103">
        <v>13.563000000000001</v>
      </c>
    </row>
    <row r="104" spans="24:30" x14ac:dyDescent="0.25">
      <c r="X104">
        <v>604.96</v>
      </c>
      <c r="Y104">
        <v>23.3</v>
      </c>
      <c r="Z104">
        <v>22.853000000000002</v>
      </c>
      <c r="AA104">
        <v>17.202000000000002</v>
      </c>
      <c r="AB104">
        <v>18.506</v>
      </c>
      <c r="AC104">
        <v>17.004999999999999</v>
      </c>
      <c r="AD104">
        <v>13.82</v>
      </c>
    </row>
    <row r="105" spans="24:30" x14ac:dyDescent="0.25">
      <c r="X105">
        <v>605.08000000000004</v>
      </c>
      <c r="Y105">
        <v>106.985</v>
      </c>
      <c r="Z105">
        <v>98.025000000000006</v>
      </c>
      <c r="AA105">
        <v>88.366</v>
      </c>
      <c r="AB105">
        <v>89.456999999999994</v>
      </c>
      <c r="AC105">
        <v>78.064999999999998</v>
      </c>
      <c r="AD105">
        <v>74.882000000000005</v>
      </c>
    </row>
    <row r="106" spans="24:30" x14ac:dyDescent="0.25">
      <c r="X106">
        <v>605.16</v>
      </c>
      <c r="Y106">
        <v>94.105000000000004</v>
      </c>
      <c r="Z106">
        <v>87.927000000000007</v>
      </c>
      <c r="AA106">
        <v>75.167000000000002</v>
      </c>
      <c r="AB106">
        <v>74.840999999999994</v>
      </c>
      <c r="AC106">
        <v>66.075000000000003</v>
      </c>
      <c r="AD106">
        <v>58.19</v>
      </c>
    </row>
    <row r="107" spans="24:30" x14ac:dyDescent="0.25">
      <c r="X107">
        <v>605.24</v>
      </c>
      <c r="Y107">
        <v>93.180999999999997</v>
      </c>
      <c r="Z107">
        <v>87.792000000000002</v>
      </c>
      <c r="AA107">
        <v>73.165000000000006</v>
      </c>
      <c r="AB107">
        <v>74.046999999999997</v>
      </c>
      <c r="AC107">
        <v>66.497</v>
      </c>
      <c r="AD107">
        <v>57.518999999999998</v>
      </c>
    </row>
    <row r="108" spans="24:30" x14ac:dyDescent="0.25">
      <c r="X108">
        <v>605.32000000000005</v>
      </c>
      <c r="Y108">
        <v>93.686000000000007</v>
      </c>
      <c r="Z108">
        <v>88.216999999999999</v>
      </c>
      <c r="AA108">
        <v>72.694999999999993</v>
      </c>
      <c r="AB108">
        <v>74.481999999999999</v>
      </c>
      <c r="AC108">
        <v>66.168000000000006</v>
      </c>
      <c r="AD108">
        <v>56.798999999999999</v>
      </c>
    </row>
    <row r="109" spans="24:30" x14ac:dyDescent="0.25">
      <c r="X109">
        <v>605.4</v>
      </c>
      <c r="Y109">
        <v>92.978999999999999</v>
      </c>
      <c r="Z109">
        <v>88.009</v>
      </c>
      <c r="AA109">
        <v>72.326999999999998</v>
      </c>
      <c r="AB109">
        <v>74.533000000000001</v>
      </c>
      <c r="AC109">
        <v>66.245999999999995</v>
      </c>
      <c r="AD109">
        <v>56.738</v>
      </c>
    </row>
    <row r="110" spans="24:30" x14ac:dyDescent="0.25">
      <c r="X110">
        <v>605.48</v>
      </c>
      <c r="Y110">
        <v>93.209000000000003</v>
      </c>
      <c r="Z110">
        <v>88.295000000000002</v>
      </c>
      <c r="AA110">
        <v>72.004000000000005</v>
      </c>
      <c r="AB110">
        <v>74.885000000000005</v>
      </c>
      <c r="AC110">
        <v>65.882999999999996</v>
      </c>
      <c r="AD110">
        <v>56.9</v>
      </c>
    </row>
    <row r="111" spans="24:30" x14ac:dyDescent="0.25">
      <c r="X111">
        <v>605.55999999999995</v>
      </c>
      <c r="Y111">
        <v>93.872</v>
      </c>
      <c r="Z111">
        <v>88.984999999999999</v>
      </c>
      <c r="AA111">
        <v>71.878</v>
      </c>
      <c r="AB111">
        <v>75.266999999999996</v>
      </c>
      <c r="AC111">
        <v>66.817999999999998</v>
      </c>
      <c r="AD111">
        <v>57.017000000000003</v>
      </c>
    </row>
    <row r="112" spans="24:30" x14ac:dyDescent="0.25">
      <c r="X112">
        <v>605.64</v>
      </c>
      <c r="Y112">
        <v>93.784999999999997</v>
      </c>
      <c r="Z112">
        <v>89.341999999999999</v>
      </c>
      <c r="AA112">
        <v>72.064999999999998</v>
      </c>
      <c r="AB112">
        <v>76.037000000000006</v>
      </c>
      <c r="AC112">
        <v>67.491</v>
      </c>
      <c r="AD112">
        <v>56.618000000000002</v>
      </c>
    </row>
    <row r="113" spans="24:30" x14ac:dyDescent="0.25">
      <c r="X113">
        <v>605.72</v>
      </c>
      <c r="Y113">
        <v>94.894000000000005</v>
      </c>
      <c r="Z113">
        <v>89.817999999999998</v>
      </c>
      <c r="AA113">
        <v>72.100999999999999</v>
      </c>
      <c r="AB113">
        <v>75.543000000000006</v>
      </c>
      <c r="AC113">
        <v>67.673000000000002</v>
      </c>
      <c r="AD113">
        <v>56.652000000000001</v>
      </c>
    </row>
    <row r="114" spans="24:30" x14ac:dyDescent="0.25">
      <c r="X114">
        <v>605.91999999999996</v>
      </c>
      <c r="Y114">
        <v>36.51</v>
      </c>
      <c r="Z114">
        <v>35.732999999999997</v>
      </c>
      <c r="AA114">
        <v>28.841000000000001</v>
      </c>
      <c r="AB114">
        <v>28.71</v>
      </c>
      <c r="AC114">
        <v>26.446999999999999</v>
      </c>
      <c r="AD114">
        <v>21.908000000000001</v>
      </c>
    </row>
    <row r="115" spans="24:30" x14ac:dyDescent="0.25">
      <c r="X115">
        <v>610.84</v>
      </c>
      <c r="Y115">
        <v>23.882000000000001</v>
      </c>
      <c r="Z115">
        <v>23.003</v>
      </c>
      <c r="AA115">
        <v>17.542999999999999</v>
      </c>
      <c r="AB115">
        <v>18.760999999999999</v>
      </c>
      <c r="AC115">
        <v>17.093</v>
      </c>
      <c r="AD115">
        <v>13.468999999999999</v>
      </c>
    </row>
    <row r="116" spans="24:30" x14ac:dyDescent="0.25">
      <c r="X116">
        <v>611.84</v>
      </c>
      <c r="Y116">
        <v>23.443000000000001</v>
      </c>
      <c r="Z116">
        <v>21.861000000000001</v>
      </c>
      <c r="AA116">
        <v>16.687999999999999</v>
      </c>
      <c r="AB116">
        <v>18.536999999999999</v>
      </c>
      <c r="AC116">
        <v>16.486000000000001</v>
      </c>
      <c r="AD116">
        <v>13.536</v>
      </c>
    </row>
    <row r="117" spans="24:30" x14ac:dyDescent="0.25">
      <c r="X117">
        <v>612.84</v>
      </c>
      <c r="Y117">
        <v>22.966999999999999</v>
      </c>
      <c r="Z117">
        <v>22.03</v>
      </c>
      <c r="AA117">
        <v>16.443000000000001</v>
      </c>
      <c r="AB117">
        <v>18.702999999999999</v>
      </c>
      <c r="AC117">
        <v>16.952999999999999</v>
      </c>
      <c r="AD117">
        <v>13.458</v>
      </c>
    </row>
    <row r="118" spans="24:30" x14ac:dyDescent="0.25">
      <c r="X118">
        <v>613.84</v>
      </c>
      <c r="Y118">
        <v>22.902000000000001</v>
      </c>
      <c r="Z118">
        <v>22.134</v>
      </c>
      <c r="AA118">
        <v>16.472000000000001</v>
      </c>
      <c r="AB118">
        <v>18.701000000000001</v>
      </c>
      <c r="AC118">
        <v>17.321000000000002</v>
      </c>
      <c r="AD118">
        <v>13.531000000000001</v>
      </c>
    </row>
    <row r="119" spans="24:30" x14ac:dyDescent="0.25">
      <c r="X119">
        <v>614.84</v>
      </c>
      <c r="Y119">
        <v>23.15</v>
      </c>
      <c r="Z119">
        <v>21.731000000000002</v>
      </c>
      <c r="AA119">
        <v>16.184000000000001</v>
      </c>
      <c r="AB119">
        <v>18.803999999999998</v>
      </c>
      <c r="AC119">
        <v>16.855</v>
      </c>
      <c r="AD119">
        <v>13.118</v>
      </c>
    </row>
    <row r="120" spans="24:30" x14ac:dyDescent="0.25">
      <c r="X120">
        <v>615.84</v>
      </c>
      <c r="Y120">
        <v>22.637</v>
      </c>
      <c r="Z120">
        <v>22.341999999999999</v>
      </c>
      <c r="AA120">
        <v>16.187999999999999</v>
      </c>
      <c r="AB120">
        <v>18.576000000000001</v>
      </c>
      <c r="AC120">
        <v>17.132999999999999</v>
      </c>
      <c r="AD120">
        <v>13.345000000000001</v>
      </c>
    </row>
    <row r="121" spans="24:30" x14ac:dyDescent="0.25">
      <c r="X121">
        <v>616.84</v>
      </c>
      <c r="Y121">
        <v>23.222000000000001</v>
      </c>
      <c r="Z121">
        <v>21.792000000000002</v>
      </c>
      <c r="AA121">
        <v>16.475999999999999</v>
      </c>
      <c r="AB121">
        <v>18.593</v>
      </c>
      <c r="AC121">
        <v>16.841000000000001</v>
      </c>
      <c r="AD121">
        <v>13.295999999999999</v>
      </c>
    </row>
    <row r="122" spans="24:30" x14ac:dyDescent="0.25">
      <c r="X122">
        <v>617.84</v>
      </c>
      <c r="Y122">
        <v>23.15</v>
      </c>
      <c r="Z122">
        <v>22.555</v>
      </c>
      <c r="AA122">
        <v>16.286000000000001</v>
      </c>
      <c r="AB122">
        <v>18.965</v>
      </c>
      <c r="AC122">
        <v>17.233000000000001</v>
      </c>
      <c r="AD122">
        <v>13.345000000000001</v>
      </c>
    </row>
    <row r="123" spans="24:30" x14ac:dyDescent="0.25">
      <c r="X123">
        <v>618.84</v>
      </c>
      <c r="Y123">
        <v>23.213999999999999</v>
      </c>
      <c r="Z123">
        <v>21.718</v>
      </c>
      <c r="AA123">
        <v>16.658999999999999</v>
      </c>
      <c r="AB123">
        <v>19.053000000000001</v>
      </c>
      <c r="AC123">
        <v>17.245000000000001</v>
      </c>
      <c r="AD123">
        <v>13.457000000000001</v>
      </c>
    </row>
    <row r="124" spans="24:30" x14ac:dyDescent="0.25">
      <c r="X124">
        <v>619.84</v>
      </c>
      <c r="Y124">
        <v>22.74</v>
      </c>
      <c r="Z124">
        <v>21.771000000000001</v>
      </c>
      <c r="AA124">
        <v>16.172000000000001</v>
      </c>
      <c r="AB124">
        <v>18.533999999999999</v>
      </c>
      <c r="AC124">
        <v>17.004000000000001</v>
      </c>
      <c r="AD124">
        <v>13.106999999999999</v>
      </c>
    </row>
    <row r="125" spans="24:30" x14ac:dyDescent="0.25">
      <c r="X125">
        <v>625.84</v>
      </c>
      <c r="Y125">
        <v>22.663</v>
      </c>
      <c r="Z125">
        <v>21.76</v>
      </c>
      <c r="AA125">
        <v>16.643999999999998</v>
      </c>
      <c r="AB125">
        <v>18.797999999999998</v>
      </c>
      <c r="AC125">
        <v>17.161000000000001</v>
      </c>
      <c r="AD125">
        <v>13.571</v>
      </c>
    </row>
    <row r="126" spans="24:30" x14ac:dyDescent="0.25">
      <c r="X126">
        <v>635.84</v>
      </c>
      <c r="Y126">
        <v>22.946000000000002</v>
      </c>
      <c r="Z126">
        <v>21.917999999999999</v>
      </c>
      <c r="AA126">
        <v>16.067</v>
      </c>
      <c r="AB126">
        <v>18.292000000000002</v>
      </c>
      <c r="AC126">
        <v>17.297999999999998</v>
      </c>
      <c r="AD126">
        <v>13.037000000000001</v>
      </c>
    </row>
    <row r="127" spans="24:30" x14ac:dyDescent="0.25">
      <c r="X127">
        <v>645.84</v>
      </c>
      <c r="Y127">
        <v>23.375</v>
      </c>
      <c r="Z127">
        <v>21.916</v>
      </c>
      <c r="AA127">
        <v>16.327000000000002</v>
      </c>
      <c r="AB127">
        <v>18.97</v>
      </c>
      <c r="AC127">
        <v>16.824999999999999</v>
      </c>
      <c r="AD127">
        <v>13.273</v>
      </c>
    </row>
    <row r="128" spans="24:30" x14ac:dyDescent="0.25">
      <c r="X128">
        <v>655.84</v>
      </c>
      <c r="Y128">
        <v>22.81</v>
      </c>
      <c r="Z128">
        <v>21.995000000000001</v>
      </c>
      <c r="AA128">
        <v>16.414000000000001</v>
      </c>
      <c r="AB128">
        <v>18.539000000000001</v>
      </c>
      <c r="AC128">
        <v>17.423999999999999</v>
      </c>
      <c r="AD128">
        <v>13.217000000000001</v>
      </c>
    </row>
    <row r="129" spans="24:30" x14ac:dyDescent="0.25">
      <c r="X129">
        <v>665.84</v>
      </c>
      <c r="Y129">
        <v>22.951000000000001</v>
      </c>
      <c r="Z129">
        <v>22.300999999999998</v>
      </c>
      <c r="AA129">
        <v>16.437000000000001</v>
      </c>
      <c r="AB129">
        <v>18.873999999999999</v>
      </c>
      <c r="AC129">
        <v>16.981999999999999</v>
      </c>
      <c r="AD129">
        <v>13.394</v>
      </c>
    </row>
    <row r="130" spans="24:30" x14ac:dyDescent="0.25">
      <c r="X130">
        <v>675.84</v>
      </c>
      <c r="Y130">
        <v>22.952000000000002</v>
      </c>
      <c r="Z130">
        <v>22.128</v>
      </c>
      <c r="AA130">
        <v>16.169</v>
      </c>
      <c r="AB130">
        <v>18.623999999999999</v>
      </c>
      <c r="AC130">
        <v>17.253</v>
      </c>
      <c r="AD130">
        <v>12.871</v>
      </c>
    </row>
    <row r="131" spans="24:30" x14ac:dyDescent="0.25">
      <c r="X131">
        <v>685.84</v>
      </c>
      <c r="Y131">
        <v>23.369</v>
      </c>
      <c r="Z131">
        <v>21.954000000000001</v>
      </c>
      <c r="AA131">
        <v>16.535</v>
      </c>
      <c r="AB131">
        <v>18.667000000000002</v>
      </c>
      <c r="AC131">
        <v>17.186</v>
      </c>
      <c r="AD131">
        <v>13.509</v>
      </c>
    </row>
    <row r="132" spans="24:30" x14ac:dyDescent="0.25">
      <c r="X132">
        <v>695.84</v>
      </c>
      <c r="Y132">
        <v>22.873000000000001</v>
      </c>
      <c r="Z132">
        <v>21.876999999999999</v>
      </c>
      <c r="AA132">
        <v>16.388999999999999</v>
      </c>
      <c r="AB132">
        <v>18.562000000000001</v>
      </c>
      <c r="AC132">
        <v>17.103999999999999</v>
      </c>
      <c r="AD132">
        <v>13.218</v>
      </c>
    </row>
    <row r="133" spans="24:30" x14ac:dyDescent="0.25">
      <c r="X133">
        <v>705.84</v>
      </c>
      <c r="Y133">
        <v>23.195</v>
      </c>
      <c r="Z133">
        <v>22.274000000000001</v>
      </c>
      <c r="AA133">
        <v>16.561</v>
      </c>
      <c r="AB133">
        <v>18.881</v>
      </c>
      <c r="AC133">
        <v>17.396000000000001</v>
      </c>
      <c r="AD133">
        <v>13.526999999999999</v>
      </c>
    </row>
    <row r="134" spans="24:30" x14ac:dyDescent="0.25">
      <c r="X134">
        <v>715.84</v>
      </c>
      <c r="Y134">
        <v>22.79</v>
      </c>
      <c r="Z134">
        <v>22.544</v>
      </c>
      <c r="AA134">
        <v>16.849</v>
      </c>
      <c r="AB134">
        <v>18.797999999999998</v>
      </c>
      <c r="AC134">
        <v>17.416</v>
      </c>
      <c r="AD134">
        <v>13.683</v>
      </c>
    </row>
    <row r="135" spans="24:30" x14ac:dyDescent="0.25">
      <c r="X135">
        <v>725.84</v>
      </c>
      <c r="Y135">
        <v>23.274000000000001</v>
      </c>
      <c r="Z135">
        <v>22.084</v>
      </c>
      <c r="AA135">
        <v>16.468</v>
      </c>
      <c r="AB135">
        <v>18.850000000000001</v>
      </c>
      <c r="AC135">
        <v>17.298999999999999</v>
      </c>
      <c r="AD135">
        <v>13.452</v>
      </c>
    </row>
    <row r="136" spans="24:30" x14ac:dyDescent="0.25">
      <c r="X136">
        <v>735.84</v>
      </c>
      <c r="Y136">
        <v>23.367999999999999</v>
      </c>
      <c r="Z136">
        <v>22.062999999999999</v>
      </c>
      <c r="AA136">
        <v>16.722000000000001</v>
      </c>
      <c r="AB136">
        <v>18.855</v>
      </c>
      <c r="AC136">
        <v>17.074000000000002</v>
      </c>
      <c r="AD136">
        <v>13.537000000000001</v>
      </c>
    </row>
    <row r="137" spans="24:30" x14ac:dyDescent="0.25">
      <c r="X137">
        <v>745.84</v>
      </c>
      <c r="Y137">
        <v>23.221</v>
      </c>
      <c r="Z137">
        <v>22.419</v>
      </c>
      <c r="AA137">
        <v>16.501000000000001</v>
      </c>
      <c r="AB137">
        <v>19.187000000000001</v>
      </c>
      <c r="AC137">
        <v>17.388999999999999</v>
      </c>
      <c r="AD137">
        <v>13.106</v>
      </c>
    </row>
    <row r="138" spans="24:30" x14ac:dyDescent="0.25">
      <c r="X138">
        <v>755.84</v>
      </c>
      <c r="Y138">
        <v>22.863</v>
      </c>
      <c r="Z138">
        <v>21.788</v>
      </c>
      <c r="AA138">
        <v>16.129000000000001</v>
      </c>
      <c r="AB138">
        <v>18.321999999999999</v>
      </c>
      <c r="AC138">
        <v>16.626000000000001</v>
      </c>
      <c r="AD138">
        <v>13.315</v>
      </c>
    </row>
    <row r="139" spans="24:30" x14ac:dyDescent="0.25">
      <c r="X139">
        <v>765.84</v>
      </c>
      <c r="Y139">
        <v>22.821999999999999</v>
      </c>
      <c r="Z139">
        <v>22.113</v>
      </c>
      <c r="AA139">
        <v>16.548999999999999</v>
      </c>
      <c r="AB139">
        <v>18.498999999999999</v>
      </c>
      <c r="AC139">
        <v>16.835999999999999</v>
      </c>
      <c r="AD139">
        <v>13.69</v>
      </c>
    </row>
    <row r="140" spans="24:30" x14ac:dyDescent="0.25">
      <c r="X140">
        <v>775.84</v>
      </c>
      <c r="Y140">
        <v>23.236000000000001</v>
      </c>
      <c r="Z140">
        <v>22.097000000000001</v>
      </c>
      <c r="AA140">
        <v>16.581</v>
      </c>
      <c r="AB140">
        <v>18.745000000000001</v>
      </c>
      <c r="AC140">
        <v>17.001999999999999</v>
      </c>
      <c r="AD140">
        <v>13.324</v>
      </c>
    </row>
    <row r="141" spans="24:30" x14ac:dyDescent="0.25">
      <c r="X141">
        <v>785.84</v>
      </c>
      <c r="Y141">
        <v>23.521999999999998</v>
      </c>
      <c r="Z141">
        <v>22.393999999999998</v>
      </c>
      <c r="AA141">
        <v>16.629000000000001</v>
      </c>
      <c r="AB141">
        <v>18.704999999999998</v>
      </c>
      <c r="AC141">
        <v>17.177</v>
      </c>
      <c r="AD141">
        <v>13.359</v>
      </c>
    </row>
    <row r="142" spans="24:30" x14ac:dyDescent="0.25">
      <c r="X142">
        <v>795.84</v>
      </c>
      <c r="Y142">
        <v>23.218</v>
      </c>
      <c r="Z142">
        <v>21.655000000000001</v>
      </c>
      <c r="AA142">
        <v>16.274000000000001</v>
      </c>
      <c r="AB142">
        <v>18.709</v>
      </c>
      <c r="AC142">
        <v>16.542000000000002</v>
      </c>
      <c r="AD142">
        <v>12.944000000000001</v>
      </c>
    </row>
    <row r="143" spans="24:30" x14ac:dyDescent="0.25">
      <c r="X143">
        <v>805.84</v>
      </c>
      <c r="Y143">
        <v>22.907</v>
      </c>
      <c r="Z143">
        <v>21.852</v>
      </c>
      <c r="AA143">
        <v>16.745999999999999</v>
      </c>
      <c r="AB143">
        <v>18.553999999999998</v>
      </c>
      <c r="AC143">
        <v>17.097000000000001</v>
      </c>
      <c r="AD143">
        <v>13.635999999999999</v>
      </c>
    </row>
    <row r="144" spans="24:30" x14ac:dyDescent="0.25">
      <c r="X144">
        <v>815.84</v>
      </c>
      <c r="Y144">
        <v>22.942</v>
      </c>
      <c r="Z144">
        <v>22.341000000000001</v>
      </c>
      <c r="AA144">
        <v>16.821999999999999</v>
      </c>
      <c r="AB144">
        <v>18.555</v>
      </c>
      <c r="AC144">
        <v>16.863</v>
      </c>
      <c r="AD144">
        <v>13.581</v>
      </c>
    </row>
    <row r="145" spans="24:30" x14ac:dyDescent="0.25">
      <c r="X145">
        <v>825.84</v>
      </c>
      <c r="Y145">
        <v>23.542999999999999</v>
      </c>
      <c r="Z145">
        <v>21.95</v>
      </c>
      <c r="AA145">
        <v>16.802</v>
      </c>
      <c r="AB145">
        <v>18.581</v>
      </c>
      <c r="AC145">
        <v>17.068000000000001</v>
      </c>
      <c r="AD145">
        <v>13.468</v>
      </c>
    </row>
    <row r="146" spans="24:30" x14ac:dyDescent="0.25">
      <c r="X146">
        <v>835.84</v>
      </c>
      <c r="Y146">
        <v>23.469000000000001</v>
      </c>
      <c r="Z146">
        <v>22.460999999999999</v>
      </c>
      <c r="AA146">
        <v>16.882999999999999</v>
      </c>
      <c r="AB146">
        <v>18.978999999999999</v>
      </c>
      <c r="AC146">
        <v>17.475000000000001</v>
      </c>
      <c r="AD146">
        <v>13.243</v>
      </c>
    </row>
    <row r="147" spans="24:30" x14ac:dyDescent="0.25">
      <c r="X147">
        <v>845.84</v>
      </c>
      <c r="Y147">
        <v>23.337</v>
      </c>
      <c r="Z147">
        <v>22.387</v>
      </c>
      <c r="AA147">
        <v>16.568000000000001</v>
      </c>
      <c r="AB147">
        <v>18.506</v>
      </c>
      <c r="AC147">
        <v>17.349</v>
      </c>
      <c r="AD147">
        <v>13.412000000000001</v>
      </c>
    </row>
    <row r="148" spans="24:30" x14ac:dyDescent="0.25">
      <c r="X148">
        <v>855.84</v>
      </c>
      <c r="Y148">
        <v>23.856000000000002</v>
      </c>
      <c r="Z148">
        <v>22.577999999999999</v>
      </c>
      <c r="AA148">
        <v>16.838000000000001</v>
      </c>
      <c r="AB148">
        <v>18.867999999999999</v>
      </c>
      <c r="AC148">
        <v>17.327000000000002</v>
      </c>
      <c r="AD148">
        <v>13.537000000000001</v>
      </c>
    </row>
    <row r="149" spans="24:30" x14ac:dyDescent="0.25">
      <c r="X149">
        <v>865.84</v>
      </c>
      <c r="Y149">
        <v>23.856000000000002</v>
      </c>
      <c r="Z149">
        <v>22.297000000000001</v>
      </c>
      <c r="AA149">
        <v>16.800999999999998</v>
      </c>
      <c r="AB149">
        <v>19.114999999999998</v>
      </c>
      <c r="AC149">
        <v>17.094999999999999</v>
      </c>
      <c r="AD149">
        <v>13.388999999999999</v>
      </c>
    </row>
    <row r="150" spans="24:30" x14ac:dyDescent="0.25">
      <c r="X150">
        <v>875.84</v>
      </c>
      <c r="Y150">
        <v>23.452999999999999</v>
      </c>
      <c r="Z150">
        <v>21.928999999999998</v>
      </c>
      <c r="AA150">
        <v>16.677</v>
      </c>
      <c r="AB150">
        <v>18.469000000000001</v>
      </c>
      <c r="AC150">
        <v>16.579999999999998</v>
      </c>
      <c r="AD150">
        <v>13.406000000000001</v>
      </c>
    </row>
    <row r="151" spans="24:30" x14ac:dyDescent="0.25">
      <c r="X151">
        <v>885.84</v>
      </c>
      <c r="Y151">
        <v>23.92</v>
      </c>
      <c r="Z151">
        <v>22.172000000000001</v>
      </c>
      <c r="AA151">
        <v>16.654</v>
      </c>
      <c r="AB151">
        <v>19.114999999999998</v>
      </c>
      <c r="AC151">
        <v>17.192</v>
      </c>
      <c r="AD151">
        <v>13.045</v>
      </c>
    </row>
    <row r="152" spans="24:30" x14ac:dyDescent="0.25">
      <c r="X152">
        <v>895.84</v>
      </c>
      <c r="Y152">
        <v>23.548999999999999</v>
      </c>
      <c r="Z152">
        <v>22.315000000000001</v>
      </c>
      <c r="AA152">
        <v>16.988</v>
      </c>
      <c r="AB152">
        <v>18.523</v>
      </c>
      <c r="AC152">
        <v>17.024999999999999</v>
      </c>
      <c r="AD152">
        <v>13.616</v>
      </c>
    </row>
    <row r="153" spans="24:30" x14ac:dyDescent="0.25">
      <c r="X153">
        <v>905.84</v>
      </c>
      <c r="Y153">
        <v>23.196000000000002</v>
      </c>
      <c r="Z153">
        <v>22.268999999999998</v>
      </c>
      <c r="AA153">
        <v>16.591999999999999</v>
      </c>
      <c r="AB153">
        <v>18.079000000000001</v>
      </c>
      <c r="AC153">
        <v>17.186</v>
      </c>
      <c r="AD153">
        <v>13.071</v>
      </c>
    </row>
    <row r="154" spans="24:30" x14ac:dyDescent="0.25">
      <c r="X154">
        <v>915.84</v>
      </c>
      <c r="Y154">
        <v>22.942</v>
      </c>
      <c r="Z154">
        <v>22.565999999999999</v>
      </c>
      <c r="AA154">
        <v>16.635000000000002</v>
      </c>
      <c r="AB154">
        <v>17.832000000000001</v>
      </c>
      <c r="AC154">
        <v>16.794</v>
      </c>
      <c r="AD154">
        <v>13.430999999999999</v>
      </c>
    </row>
    <row r="155" spans="24:30" x14ac:dyDescent="0.25">
      <c r="X155">
        <v>925.84</v>
      </c>
      <c r="Y155">
        <v>23.251999999999999</v>
      </c>
      <c r="Z155">
        <v>22.887</v>
      </c>
      <c r="AA155">
        <v>16.760000000000002</v>
      </c>
      <c r="AB155">
        <v>18.257999999999999</v>
      </c>
      <c r="AC155">
        <v>17.257000000000001</v>
      </c>
      <c r="AD155">
        <v>13.055</v>
      </c>
    </row>
    <row r="156" spans="24:30" x14ac:dyDescent="0.25">
      <c r="X156">
        <v>935.84</v>
      </c>
      <c r="Y156">
        <v>23.736000000000001</v>
      </c>
      <c r="Z156">
        <v>22.466999999999999</v>
      </c>
      <c r="AA156">
        <v>16.992999999999999</v>
      </c>
      <c r="AB156">
        <v>18.568000000000001</v>
      </c>
      <c r="AC156">
        <v>16.870999999999999</v>
      </c>
      <c r="AD156">
        <v>13.776999999999999</v>
      </c>
    </row>
    <row r="157" spans="24:30" x14ac:dyDescent="0.25">
      <c r="X157">
        <v>945.84</v>
      </c>
      <c r="Y157">
        <v>23.783999999999999</v>
      </c>
      <c r="Z157">
        <v>22.814</v>
      </c>
      <c r="AA157">
        <v>16.856000000000002</v>
      </c>
      <c r="AB157">
        <v>18.984999999999999</v>
      </c>
      <c r="AC157">
        <v>17.263000000000002</v>
      </c>
      <c r="AD157">
        <v>13.372</v>
      </c>
    </row>
    <row r="158" spans="24:30" x14ac:dyDescent="0.25">
      <c r="X158">
        <v>955.84</v>
      </c>
      <c r="Y158">
        <v>23.788</v>
      </c>
      <c r="Z158">
        <v>23.12</v>
      </c>
      <c r="AA158">
        <v>16.952000000000002</v>
      </c>
      <c r="AB158">
        <v>18.748000000000001</v>
      </c>
      <c r="AC158">
        <v>17.533999999999999</v>
      </c>
      <c r="AD158">
        <v>13.236000000000001</v>
      </c>
    </row>
    <row r="159" spans="24:30" x14ac:dyDescent="0.25">
      <c r="X159">
        <v>965.84</v>
      </c>
      <c r="Y159">
        <v>23.516999999999999</v>
      </c>
      <c r="Z159">
        <v>23.219000000000001</v>
      </c>
      <c r="AA159">
        <v>17.399999999999999</v>
      </c>
      <c r="AB159">
        <v>18.289000000000001</v>
      </c>
      <c r="AC159">
        <v>17.478999999999999</v>
      </c>
      <c r="AD159">
        <v>13.797000000000001</v>
      </c>
    </row>
    <row r="160" spans="24:30" x14ac:dyDescent="0.25">
      <c r="X160">
        <v>975.84</v>
      </c>
      <c r="Y160">
        <v>23.852</v>
      </c>
      <c r="Z160">
        <v>23.190999999999999</v>
      </c>
      <c r="AA160">
        <v>16.802</v>
      </c>
      <c r="AB160">
        <v>18.667999999999999</v>
      </c>
      <c r="AC160">
        <v>17.312000000000001</v>
      </c>
      <c r="AD160">
        <v>13.565</v>
      </c>
    </row>
    <row r="161" spans="24:30" x14ac:dyDescent="0.25">
      <c r="X161">
        <v>985.84</v>
      </c>
      <c r="Y161">
        <v>23.605</v>
      </c>
      <c r="Z161">
        <v>22.131</v>
      </c>
      <c r="AA161">
        <v>17.234999999999999</v>
      </c>
      <c r="AB161">
        <v>18.440000000000001</v>
      </c>
      <c r="AC161">
        <v>16.556999999999999</v>
      </c>
      <c r="AD161">
        <v>13.667</v>
      </c>
    </row>
    <row r="162" spans="24:30" x14ac:dyDescent="0.25">
      <c r="X162">
        <v>995.84</v>
      </c>
      <c r="Y162">
        <v>24.22</v>
      </c>
      <c r="Z162">
        <v>22.655999999999999</v>
      </c>
      <c r="AA162">
        <v>17.164000000000001</v>
      </c>
      <c r="AB162">
        <v>19.37</v>
      </c>
      <c r="AC162">
        <v>17.143000000000001</v>
      </c>
      <c r="AD162">
        <v>13.423999999999999</v>
      </c>
    </row>
    <row r="163" spans="24:30" x14ac:dyDescent="0.25">
      <c r="X163">
        <v>1005.84</v>
      </c>
      <c r="Y163">
        <v>23.859000000000002</v>
      </c>
      <c r="Z163">
        <v>22.594000000000001</v>
      </c>
      <c r="AA163">
        <v>16.952000000000002</v>
      </c>
      <c r="AB163">
        <v>18.603999999999999</v>
      </c>
      <c r="AC163">
        <v>16.940000000000001</v>
      </c>
      <c r="AD163">
        <v>13.125999999999999</v>
      </c>
    </row>
    <row r="164" spans="24:30" x14ac:dyDescent="0.25">
      <c r="X164">
        <v>1015.84</v>
      </c>
      <c r="Y164">
        <v>23.786999999999999</v>
      </c>
      <c r="Z164">
        <v>22.48</v>
      </c>
      <c r="AA164">
        <v>17.225000000000001</v>
      </c>
      <c r="AB164">
        <v>18.506</v>
      </c>
      <c r="AC164">
        <v>16.79</v>
      </c>
      <c r="AD164">
        <v>13.478</v>
      </c>
    </row>
    <row r="165" spans="24:30" x14ac:dyDescent="0.25">
      <c r="X165">
        <v>1025.8399999999999</v>
      </c>
      <c r="Y165">
        <v>24.277999999999999</v>
      </c>
      <c r="Z165">
        <v>22.530999999999999</v>
      </c>
      <c r="AA165">
        <v>16.95</v>
      </c>
      <c r="AB165">
        <v>19.029</v>
      </c>
      <c r="AC165">
        <v>16.777999999999999</v>
      </c>
      <c r="AD165">
        <v>13.237</v>
      </c>
    </row>
    <row r="166" spans="24:30" x14ac:dyDescent="0.25">
      <c r="X166">
        <v>1035.8399999999999</v>
      </c>
      <c r="Y166">
        <v>23.946000000000002</v>
      </c>
      <c r="Z166">
        <v>23.023</v>
      </c>
      <c r="AA166">
        <v>17.414999999999999</v>
      </c>
      <c r="AB166">
        <v>18.513999999999999</v>
      </c>
      <c r="AC166">
        <v>17.065999999999999</v>
      </c>
      <c r="AD166">
        <v>13.586</v>
      </c>
    </row>
    <row r="167" spans="24:30" x14ac:dyDescent="0.25">
      <c r="X167">
        <v>1045.8399999999999</v>
      </c>
      <c r="Y167">
        <v>23.632000000000001</v>
      </c>
      <c r="Z167">
        <v>23.396999999999998</v>
      </c>
      <c r="AA167">
        <v>17.172999999999998</v>
      </c>
      <c r="AB167">
        <v>18.273</v>
      </c>
      <c r="AC167">
        <v>17.356000000000002</v>
      </c>
      <c r="AD167">
        <v>13.510999999999999</v>
      </c>
    </row>
    <row r="168" spans="24:30" x14ac:dyDescent="0.25">
      <c r="X168">
        <v>1055.8399999999999</v>
      </c>
      <c r="Y168">
        <v>24.143999999999998</v>
      </c>
      <c r="Z168">
        <v>22.631</v>
      </c>
      <c r="AA168">
        <v>16.954999999999998</v>
      </c>
      <c r="AB168">
        <v>18.616</v>
      </c>
      <c r="AC168">
        <v>16.863</v>
      </c>
      <c r="AD168">
        <v>13.268000000000001</v>
      </c>
    </row>
    <row r="169" spans="24:30" x14ac:dyDescent="0.25">
      <c r="X169">
        <v>1065.8399999999999</v>
      </c>
      <c r="Y169">
        <v>24.181999999999999</v>
      </c>
      <c r="Z169">
        <v>23.263999999999999</v>
      </c>
      <c r="AA169">
        <v>17.265999999999998</v>
      </c>
      <c r="AB169">
        <v>18.523</v>
      </c>
      <c r="AC169">
        <v>16.904</v>
      </c>
      <c r="AD169">
        <v>13.423999999999999</v>
      </c>
    </row>
    <row r="170" spans="24:30" x14ac:dyDescent="0.25">
      <c r="X170">
        <v>1075.8399999999999</v>
      </c>
      <c r="Y170">
        <v>24.324000000000002</v>
      </c>
      <c r="Z170">
        <v>23.385000000000002</v>
      </c>
      <c r="AA170">
        <v>17.454999999999998</v>
      </c>
      <c r="AB170">
        <v>18.614999999999998</v>
      </c>
      <c r="AC170">
        <v>17.402000000000001</v>
      </c>
      <c r="AD170">
        <v>13.551</v>
      </c>
    </row>
    <row r="171" spans="24:30" x14ac:dyDescent="0.25">
      <c r="X171">
        <v>1085.8399999999999</v>
      </c>
      <c r="Y171">
        <v>24.044</v>
      </c>
      <c r="Z171">
        <v>22.738</v>
      </c>
      <c r="AA171">
        <v>17.123999999999999</v>
      </c>
      <c r="AB171">
        <v>18.492999999999999</v>
      </c>
      <c r="AC171">
        <v>16.709</v>
      </c>
      <c r="AD171">
        <v>13.372</v>
      </c>
    </row>
    <row r="172" spans="24:30" x14ac:dyDescent="0.25">
      <c r="X172">
        <v>1095.8399999999999</v>
      </c>
      <c r="Y172">
        <v>24.228999999999999</v>
      </c>
      <c r="Z172">
        <v>22.507000000000001</v>
      </c>
      <c r="AA172">
        <v>16.728999999999999</v>
      </c>
      <c r="AB172">
        <v>18.585999999999999</v>
      </c>
      <c r="AC172">
        <v>16.832000000000001</v>
      </c>
      <c r="AD172">
        <v>12.816000000000001</v>
      </c>
    </row>
    <row r="173" spans="24:30" x14ac:dyDescent="0.25">
      <c r="X173">
        <v>1105.8399999999999</v>
      </c>
      <c r="Y173">
        <v>24.361999999999998</v>
      </c>
      <c r="Z173">
        <v>22.725999999999999</v>
      </c>
      <c r="AA173">
        <v>17.178000000000001</v>
      </c>
      <c r="AB173">
        <v>18.759</v>
      </c>
      <c r="AC173">
        <v>17.077999999999999</v>
      </c>
      <c r="AD173">
        <v>13.180999999999999</v>
      </c>
    </row>
    <row r="174" spans="24:30" x14ac:dyDescent="0.25">
      <c r="X174">
        <v>1115.8399999999999</v>
      </c>
      <c r="Y174">
        <v>24.08</v>
      </c>
      <c r="Z174">
        <v>22.972000000000001</v>
      </c>
      <c r="AA174">
        <v>17.164000000000001</v>
      </c>
      <c r="AB174">
        <v>18.568000000000001</v>
      </c>
      <c r="AC174">
        <v>16.553000000000001</v>
      </c>
      <c r="AD174">
        <v>13.301</v>
      </c>
    </row>
    <row r="175" spans="24:30" x14ac:dyDescent="0.25">
      <c r="X175">
        <v>1125.8399999999999</v>
      </c>
      <c r="Y175">
        <v>24.666</v>
      </c>
      <c r="Z175">
        <v>22.788</v>
      </c>
      <c r="AA175">
        <v>17.398</v>
      </c>
      <c r="AB175">
        <v>18.655999999999999</v>
      </c>
      <c r="AC175">
        <v>16.923999999999999</v>
      </c>
      <c r="AD175">
        <v>13.548999999999999</v>
      </c>
    </row>
    <row r="176" spans="24:30" x14ac:dyDescent="0.25">
      <c r="X176">
        <v>1135.8399999999999</v>
      </c>
      <c r="Y176">
        <v>24.399000000000001</v>
      </c>
      <c r="Z176">
        <v>22.954000000000001</v>
      </c>
      <c r="AA176">
        <v>17.436</v>
      </c>
      <c r="AB176">
        <v>18.518999999999998</v>
      </c>
      <c r="AC176">
        <v>16.977</v>
      </c>
      <c r="AD176">
        <v>13.567</v>
      </c>
    </row>
    <row r="177" spans="24:30" x14ac:dyDescent="0.25">
      <c r="X177">
        <v>1145.8399999999999</v>
      </c>
      <c r="Y177">
        <v>24.341000000000001</v>
      </c>
      <c r="Z177">
        <v>23.065999999999999</v>
      </c>
      <c r="AA177">
        <v>17.417000000000002</v>
      </c>
      <c r="AB177">
        <v>18.634</v>
      </c>
      <c r="AC177">
        <v>16.98</v>
      </c>
      <c r="AD177">
        <v>13.339</v>
      </c>
    </row>
    <row r="178" spans="24:30" x14ac:dyDescent="0.25">
      <c r="X178">
        <v>1155.8399999999999</v>
      </c>
      <c r="Y178">
        <v>24.135000000000002</v>
      </c>
      <c r="Z178">
        <v>23.506</v>
      </c>
      <c r="AA178">
        <v>17.196999999999999</v>
      </c>
      <c r="AB178">
        <v>18.356999999999999</v>
      </c>
      <c r="AC178">
        <v>17.416</v>
      </c>
      <c r="AD178">
        <v>13.076000000000001</v>
      </c>
    </row>
    <row r="179" spans="24:30" x14ac:dyDescent="0.25">
      <c r="X179">
        <v>1165.8399999999999</v>
      </c>
      <c r="Y179">
        <v>24.334</v>
      </c>
      <c r="Z179">
        <v>23.242000000000001</v>
      </c>
      <c r="AA179">
        <v>17.279</v>
      </c>
      <c r="AB179">
        <v>18.548999999999999</v>
      </c>
      <c r="AC179">
        <v>17.210999999999999</v>
      </c>
      <c r="AD179">
        <v>13.266</v>
      </c>
    </row>
    <row r="180" spans="24:30" x14ac:dyDescent="0.25">
      <c r="X180">
        <v>1175.8399999999999</v>
      </c>
      <c r="Y180">
        <v>23.791</v>
      </c>
      <c r="Z180">
        <v>23.603999999999999</v>
      </c>
      <c r="AA180">
        <v>17.510000000000002</v>
      </c>
      <c r="AB180">
        <v>18.149999999999999</v>
      </c>
      <c r="AC180">
        <v>17.434999999999999</v>
      </c>
      <c r="AD180">
        <v>13.433</v>
      </c>
    </row>
    <row r="181" spans="24:30" x14ac:dyDescent="0.25">
      <c r="X181">
        <v>1185.8399999999999</v>
      </c>
      <c r="Y181">
        <v>24.062000000000001</v>
      </c>
      <c r="Z181">
        <v>23.550999999999998</v>
      </c>
      <c r="AA181">
        <v>17.600000000000001</v>
      </c>
      <c r="AB181">
        <v>18.071999999999999</v>
      </c>
      <c r="AC181">
        <v>17.207999999999998</v>
      </c>
      <c r="AD181">
        <v>13.718999999999999</v>
      </c>
    </row>
    <row r="182" spans="24:30" x14ac:dyDescent="0.25">
      <c r="X182">
        <v>1195.8399999999999</v>
      </c>
      <c r="Y182">
        <v>24.738</v>
      </c>
      <c r="Z182">
        <v>23.61</v>
      </c>
      <c r="AA182">
        <v>17.71</v>
      </c>
      <c r="AB182">
        <v>18.481000000000002</v>
      </c>
      <c r="AC182">
        <v>16.765999999999998</v>
      </c>
      <c r="AD182">
        <v>13.484</v>
      </c>
    </row>
    <row r="183" spans="24:30" x14ac:dyDescent="0.25">
      <c r="X183">
        <v>1201.8399999999999</v>
      </c>
      <c r="Y183">
        <v>24.312000000000001</v>
      </c>
      <c r="Z183">
        <v>23.559000000000001</v>
      </c>
      <c r="AA183">
        <v>17.606999999999999</v>
      </c>
      <c r="AB183">
        <v>18.510000000000002</v>
      </c>
      <c r="AC183">
        <v>17.472000000000001</v>
      </c>
      <c r="AD183">
        <v>13.387</v>
      </c>
    </row>
    <row r="184" spans="24:30" x14ac:dyDescent="0.25">
      <c r="X184">
        <v>1202.8399999999999</v>
      </c>
      <c r="Y184">
        <v>24.609000000000002</v>
      </c>
      <c r="Z184">
        <v>22.916</v>
      </c>
      <c r="AA184">
        <v>17.353000000000002</v>
      </c>
      <c r="AB184">
        <v>18.606999999999999</v>
      </c>
      <c r="AC184">
        <v>16.655999999999999</v>
      </c>
      <c r="AD184">
        <v>13.212</v>
      </c>
    </row>
    <row r="185" spans="24:30" x14ac:dyDescent="0.25">
      <c r="X185">
        <v>1204.04</v>
      </c>
      <c r="Y185">
        <v>24.414999999999999</v>
      </c>
      <c r="Z185">
        <v>23.055</v>
      </c>
      <c r="AA185">
        <v>17.617999999999999</v>
      </c>
      <c r="AB185">
        <v>18.346</v>
      </c>
      <c r="AC185">
        <v>16.747</v>
      </c>
      <c r="AD185">
        <v>13.372999999999999</v>
      </c>
    </row>
    <row r="186" spans="24:30" x14ac:dyDescent="0.25">
      <c r="X186">
        <v>1204.96</v>
      </c>
      <c r="Y186">
        <v>25.363</v>
      </c>
      <c r="Z186">
        <v>24.254999999999999</v>
      </c>
      <c r="AA186">
        <v>18.131</v>
      </c>
      <c r="AB186">
        <v>18.835999999999999</v>
      </c>
      <c r="AC186">
        <v>17.295000000000002</v>
      </c>
      <c r="AD186">
        <v>13.423999999999999</v>
      </c>
    </row>
    <row r="187" spans="24:30" x14ac:dyDescent="0.25">
      <c r="X187">
        <v>1205.08</v>
      </c>
      <c r="Y187">
        <v>121.35899999999999</v>
      </c>
      <c r="Z187">
        <v>109.021</v>
      </c>
      <c r="AA187">
        <v>98.703000000000003</v>
      </c>
      <c r="AB187">
        <v>89.617999999999995</v>
      </c>
      <c r="AC187">
        <v>78.415999999999997</v>
      </c>
      <c r="AD187">
        <v>75.233000000000004</v>
      </c>
    </row>
    <row r="188" spans="24:30" x14ac:dyDescent="0.25">
      <c r="X188">
        <v>1205.1600000000001</v>
      </c>
      <c r="Y188">
        <v>104.08499999999999</v>
      </c>
      <c r="Z188">
        <v>98.343000000000004</v>
      </c>
      <c r="AA188">
        <v>81.978999999999999</v>
      </c>
      <c r="AB188">
        <v>76.025999999999996</v>
      </c>
      <c r="AC188">
        <v>67.381</v>
      </c>
      <c r="AD188">
        <v>60.326999999999998</v>
      </c>
    </row>
    <row r="189" spans="24:30" x14ac:dyDescent="0.25">
      <c r="X189">
        <v>1205.24</v>
      </c>
      <c r="Y189">
        <v>103.431</v>
      </c>
      <c r="Z189">
        <v>96.444999999999993</v>
      </c>
      <c r="AA189">
        <v>79.533000000000001</v>
      </c>
      <c r="AB189">
        <v>75.037000000000006</v>
      </c>
      <c r="AC189">
        <v>66.835999999999999</v>
      </c>
      <c r="AD189">
        <v>58.972000000000001</v>
      </c>
    </row>
    <row r="190" spans="24:30" x14ac:dyDescent="0.25">
      <c r="X190">
        <v>1205.32</v>
      </c>
      <c r="Y190">
        <v>102.89</v>
      </c>
      <c r="Z190">
        <v>96.864000000000004</v>
      </c>
      <c r="AA190">
        <v>78.337999999999994</v>
      </c>
      <c r="AB190">
        <v>74.771000000000001</v>
      </c>
      <c r="AC190">
        <v>67.215999999999994</v>
      </c>
      <c r="AD190">
        <v>57.319000000000003</v>
      </c>
    </row>
    <row r="191" spans="24:30" x14ac:dyDescent="0.25">
      <c r="X191">
        <v>1205.4000000000001</v>
      </c>
      <c r="Y191">
        <v>103.224</v>
      </c>
      <c r="Z191">
        <v>98.203000000000003</v>
      </c>
      <c r="AA191">
        <v>78.185000000000002</v>
      </c>
      <c r="AB191">
        <v>75.414000000000001</v>
      </c>
      <c r="AC191">
        <v>68.105000000000004</v>
      </c>
      <c r="AD191">
        <v>57.250999999999998</v>
      </c>
    </row>
    <row r="192" spans="24:30" x14ac:dyDescent="0.25">
      <c r="X192">
        <v>1205.48</v>
      </c>
      <c r="Y192">
        <v>103.77200000000001</v>
      </c>
      <c r="Z192">
        <v>97.700999999999993</v>
      </c>
      <c r="AA192">
        <v>78.644000000000005</v>
      </c>
      <c r="AB192">
        <v>75.635999999999996</v>
      </c>
      <c r="AC192">
        <v>68.358999999999995</v>
      </c>
      <c r="AD192">
        <v>57.674999999999997</v>
      </c>
    </row>
    <row r="193" spans="24:30" x14ac:dyDescent="0.25">
      <c r="X193">
        <v>1205.56</v>
      </c>
      <c r="Y193">
        <v>103.27800000000001</v>
      </c>
      <c r="Z193">
        <v>98.272000000000006</v>
      </c>
      <c r="AA193">
        <v>78.447000000000003</v>
      </c>
      <c r="AB193">
        <v>75.811999999999998</v>
      </c>
      <c r="AC193">
        <v>68.025000000000006</v>
      </c>
      <c r="AD193">
        <v>57.375</v>
      </c>
    </row>
    <row r="194" spans="24:30" x14ac:dyDescent="0.25">
      <c r="X194">
        <v>1205.6400000000001</v>
      </c>
      <c r="Y194">
        <v>103.627</v>
      </c>
      <c r="Z194">
        <v>98.590999999999994</v>
      </c>
      <c r="AA194">
        <v>78.918000000000006</v>
      </c>
      <c r="AB194">
        <v>75.736999999999995</v>
      </c>
      <c r="AC194">
        <v>68.619</v>
      </c>
      <c r="AD194">
        <v>57.319000000000003</v>
      </c>
    </row>
    <row r="195" spans="24:30" x14ac:dyDescent="0.25">
      <c r="X195">
        <v>1205.72</v>
      </c>
      <c r="Y195">
        <v>103.61499999999999</v>
      </c>
      <c r="Z195">
        <v>98.459000000000003</v>
      </c>
      <c r="AA195">
        <v>78.521000000000001</v>
      </c>
      <c r="AB195">
        <v>76.171000000000006</v>
      </c>
      <c r="AC195">
        <v>69.194000000000003</v>
      </c>
      <c r="AD195">
        <v>57.087000000000003</v>
      </c>
    </row>
    <row r="196" spans="24:30" x14ac:dyDescent="0.25">
      <c r="X196">
        <v>1205.92</v>
      </c>
      <c r="Y196">
        <v>43.798999999999999</v>
      </c>
      <c r="Z196">
        <v>42.058</v>
      </c>
      <c r="AA196">
        <v>33.183</v>
      </c>
      <c r="AB196">
        <v>30.251999999999999</v>
      </c>
      <c r="AC196">
        <v>28.481000000000002</v>
      </c>
      <c r="AD196">
        <v>23.573</v>
      </c>
    </row>
    <row r="197" spans="24:30" x14ac:dyDescent="0.25">
      <c r="X197">
        <v>1210.8399999999999</v>
      </c>
      <c r="Y197">
        <v>28.027999999999999</v>
      </c>
      <c r="Z197">
        <v>26.315000000000001</v>
      </c>
      <c r="AA197">
        <v>20.123000000000001</v>
      </c>
      <c r="AB197">
        <v>18.745000000000001</v>
      </c>
      <c r="AC197">
        <v>16.745000000000001</v>
      </c>
      <c r="AD197">
        <v>13.478</v>
      </c>
    </row>
    <row r="198" spans="24:30" x14ac:dyDescent="0.25">
      <c r="X198">
        <v>1211.8399999999999</v>
      </c>
      <c r="Y198">
        <v>28.878</v>
      </c>
      <c r="Z198">
        <v>27.582999999999998</v>
      </c>
      <c r="AA198">
        <v>20.445</v>
      </c>
      <c r="AB198">
        <v>18.260000000000002</v>
      </c>
      <c r="AC198">
        <v>16.856000000000002</v>
      </c>
      <c r="AD198">
        <v>13.199</v>
      </c>
    </row>
    <row r="199" spans="24:30" x14ac:dyDescent="0.25">
      <c r="X199">
        <v>1212.8399999999999</v>
      </c>
      <c r="Y199">
        <v>29.277999999999999</v>
      </c>
      <c r="Z199">
        <v>27.728999999999999</v>
      </c>
      <c r="AA199">
        <v>21.256</v>
      </c>
      <c r="AB199">
        <v>18.097999999999999</v>
      </c>
      <c r="AC199">
        <v>16.943000000000001</v>
      </c>
      <c r="AD199">
        <v>13.706</v>
      </c>
    </row>
    <row r="200" spans="24:30" x14ac:dyDescent="0.25">
      <c r="X200">
        <v>1213.8399999999999</v>
      </c>
      <c r="Y200">
        <v>29.914999999999999</v>
      </c>
      <c r="Z200">
        <v>28.63</v>
      </c>
      <c r="AA200">
        <v>21.518999999999998</v>
      </c>
      <c r="AB200">
        <v>18.702999999999999</v>
      </c>
      <c r="AC200">
        <v>17.327999999999999</v>
      </c>
      <c r="AD200">
        <v>13.46</v>
      </c>
    </row>
    <row r="201" spans="24:30" x14ac:dyDescent="0.25">
      <c r="X201">
        <v>1214.8399999999999</v>
      </c>
      <c r="Y201">
        <v>30.07</v>
      </c>
      <c r="Z201">
        <v>28.686</v>
      </c>
      <c r="AA201">
        <v>21.43</v>
      </c>
      <c r="AB201">
        <v>18.484000000000002</v>
      </c>
      <c r="AC201">
        <v>16.923999999999999</v>
      </c>
      <c r="AD201">
        <v>13.06</v>
      </c>
    </row>
    <row r="202" spans="24:30" x14ac:dyDescent="0.25">
      <c r="X202">
        <v>1215.8399999999999</v>
      </c>
      <c r="Y202">
        <v>29.63</v>
      </c>
      <c r="Z202">
        <v>28.792000000000002</v>
      </c>
      <c r="AA202">
        <v>21.584</v>
      </c>
      <c r="AB202">
        <v>18.350999999999999</v>
      </c>
      <c r="AC202">
        <v>16.898</v>
      </c>
      <c r="AD202">
        <v>13.464</v>
      </c>
    </row>
    <row r="203" spans="24:30" x14ac:dyDescent="0.25">
      <c r="X203">
        <v>1216.8399999999999</v>
      </c>
      <c r="Y203">
        <v>29.896999999999998</v>
      </c>
      <c r="Z203">
        <v>28.613</v>
      </c>
      <c r="AA203">
        <v>21.789000000000001</v>
      </c>
      <c r="AB203">
        <v>18.416</v>
      </c>
      <c r="AC203">
        <v>17.027999999999999</v>
      </c>
      <c r="AD203">
        <v>13.105</v>
      </c>
    </row>
    <row r="204" spans="24:30" x14ac:dyDescent="0.25">
      <c r="X204">
        <v>1217.8399999999999</v>
      </c>
      <c r="Y204">
        <v>30.337</v>
      </c>
      <c r="Z204">
        <v>28.530999999999999</v>
      </c>
      <c r="AA204">
        <v>21.984999999999999</v>
      </c>
      <c r="AB204">
        <v>18.614000000000001</v>
      </c>
      <c r="AC204">
        <v>16.616</v>
      </c>
      <c r="AD204">
        <v>13.367000000000001</v>
      </c>
    </row>
    <row r="205" spans="24:30" x14ac:dyDescent="0.25">
      <c r="X205">
        <v>1218.8399999999999</v>
      </c>
      <c r="Y205">
        <v>30.077000000000002</v>
      </c>
      <c r="Z205">
        <v>29.02</v>
      </c>
      <c r="AA205">
        <v>22.286000000000001</v>
      </c>
      <c r="AB205">
        <v>18.634</v>
      </c>
      <c r="AC205">
        <v>16.86</v>
      </c>
      <c r="AD205">
        <v>13.430999999999999</v>
      </c>
    </row>
    <row r="206" spans="24:30" x14ac:dyDescent="0.25">
      <c r="X206">
        <v>1219.8399999999999</v>
      </c>
      <c r="Y206">
        <v>29.507999999999999</v>
      </c>
      <c r="Z206">
        <v>29.001999999999999</v>
      </c>
      <c r="AA206">
        <v>21.954000000000001</v>
      </c>
      <c r="AB206">
        <v>18.097000000000001</v>
      </c>
      <c r="AC206">
        <v>17.172999999999998</v>
      </c>
      <c r="AD206">
        <v>13.471</v>
      </c>
    </row>
    <row r="207" spans="24:30" x14ac:dyDescent="0.25">
      <c r="X207">
        <v>1225.8399999999999</v>
      </c>
      <c r="Y207">
        <v>30.323</v>
      </c>
      <c r="Z207">
        <v>28.661999999999999</v>
      </c>
      <c r="AA207">
        <v>22.006</v>
      </c>
      <c r="AB207">
        <v>18.777000000000001</v>
      </c>
      <c r="AC207">
        <v>16.981999999999999</v>
      </c>
      <c r="AD207">
        <v>13.606</v>
      </c>
    </row>
    <row r="208" spans="24:30" x14ac:dyDescent="0.25">
      <c r="X208">
        <v>1230.8399999999999</v>
      </c>
      <c r="Y208">
        <v>29.516999999999999</v>
      </c>
      <c r="Z208">
        <v>28.558</v>
      </c>
      <c r="AA208">
        <v>21.564</v>
      </c>
      <c r="AB208">
        <v>18.625</v>
      </c>
      <c r="AC208">
        <v>17.059000000000001</v>
      </c>
      <c r="AD208">
        <v>13.382</v>
      </c>
    </row>
    <row r="209" spans="24:30" x14ac:dyDescent="0.25">
      <c r="X209">
        <v>1235.8399999999999</v>
      </c>
      <c r="Y209">
        <v>29.417000000000002</v>
      </c>
      <c r="Z209">
        <v>28.454000000000001</v>
      </c>
      <c r="AA209">
        <v>21.222999999999999</v>
      </c>
      <c r="AB209">
        <v>18.834</v>
      </c>
      <c r="AC209">
        <v>17.242000000000001</v>
      </c>
      <c r="AD209">
        <v>12.99</v>
      </c>
    </row>
    <row r="210" spans="24:30" x14ac:dyDescent="0.25">
      <c r="X210">
        <v>1240.8399999999999</v>
      </c>
      <c r="Y210">
        <v>29.276</v>
      </c>
      <c r="Z210">
        <v>27.521999999999998</v>
      </c>
      <c r="AA210">
        <v>20.97</v>
      </c>
      <c r="AB210">
        <v>18.678999999999998</v>
      </c>
      <c r="AC210">
        <v>16.821999999999999</v>
      </c>
      <c r="AD210">
        <v>13.082000000000001</v>
      </c>
    </row>
    <row r="211" spans="24:30" x14ac:dyDescent="0.25">
      <c r="X211">
        <v>1245.8399999999999</v>
      </c>
      <c r="Y211">
        <v>28.994</v>
      </c>
      <c r="Z211">
        <v>27.983000000000001</v>
      </c>
      <c r="AA211">
        <v>21.26</v>
      </c>
      <c r="AB211">
        <v>18.988</v>
      </c>
      <c r="AC211">
        <v>17.225999999999999</v>
      </c>
      <c r="AD211">
        <v>13.396000000000001</v>
      </c>
    </row>
    <row r="212" spans="24:30" x14ac:dyDescent="0.25">
      <c r="X212">
        <v>1250.8399999999999</v>
      </c>
      <c r="Y212">
        <v>28.367000000000001</v>
      </c>
      <c r="Z212">
        <v>27.861000000000001</v>
      </c>
      <c r="AA212">
        <v>21.007000000000001</v>
      </c>
      <c r="AB212">
        <v>18.564</v>
      </c>
      <c r="AC212">
        <v>17.263000000000002</v>
      </c>
      <c r="AD212">
        <v>13.331</v>
      </c>
    </row>
    <row r="213" spans="24:30" x14ac:dyDescent="0.25">
      <c r="X213">
        <v>1255.8399999999999</v>
      </c>
      <c r="Y213">
        <v>28.334</v>
      </c>
      <c r="Z213">
        <v>27.276</v>
      </c>
      <c r="AA213">
        <v>20.83</v>
      </c>
      <c r="AB213">
        <v>18.417000000000002</v>
      </c>
      <c r="AC213">
        <v>16.994</v>
      </c>
      <c r="AD213">
        <v>13.335000000000001</v>
      </c>
    </row>
    <row r="214" spans="24:30" x14ac:dyDescent="0.25">
      <c r="X214">
        <v>1260.8399999999999</v>
      </c>
      <c r="Y214">
        <v>27.727</v>
      </c>
      <c r="Z214">
        <v>27.18</v>
      </c>
      <c r="AA214">
        <v>20.571000000000002</v>
      </c>
      <c r="AB214">
        <v>18.547000000000001</v>
      </c>
      <c r="AC214">
        <v>16.748000000000001</v>
      </c>
      <c r="AD214">
        <v>13.208</v>
      </c>
    </row>
    <row r="215" spans="24:30" x14ac:dyDescent="0.25">
      <c r="X215">
        <v>1265.8399999999999</v>
      </c>
      <c r="Y215">
        <v>27.978000000000002</v>
      </c>
      <c r="Z215">
        <v>27.106000000000002</v>
      </c>
      <c r="AA215">
        <v>20.440999999999999</v>
      </c>
      <c r="AB215">
        <v>18.399000000000001</v>
      </c>
      <c r="AC215">
        <v>17.193999999999999</v>
      </c>
      <c r="AD215">
        <v>13.282</v>
      </c>
    </row>
    <row r="216" spans="24:30" x14ac:dyDescent="0.25">
      <c r="X216">
        <v>1270.8399999999999</v>
      </c>
      <c r="Y216">
        <v>27.638999999999999</v>
      </c>
      <c r="Z216">
        <v>27.004999999999999</v>
      </c>
      <c r="AA216">
        <v>20.501999999999999</v>
      </c>
      <c r="AB216">
        <v>18.081</v>
      </c>
      <c r="AC216">
        <v>17.106000000000002</v>
      </c>
      <c r="AD216">
        <v>13.504</v>
      </c>
    </row>
    <row r="217" spans="24:30" x14ac:dyDescent="0.25">
      <c r="X217">
        <v>1275.8399999999999</v>
      </c>
      <c r="Y217">
        <v>27.388000000000002</v>
      </c>
      <c r="Z217">
        <v>26.539000000000001</v>
      </c>
      <c r="AA217">
        <v>20.196000000000002</v>
      </c>
      <c r="AB217">
        <v>18.495999999999999</v>
      </c>
      <c r="AC217">
        <v>16.806000000000001</v>
      </c>
      <c r="AD217">
        <v>13.196999999999999</v>
      </c>
    </row>
    <row r="218" spans="24:30" x14ac:dyDescent="0.25">
      <c r="X218">
        <v>1280.8399999999999</v>
      </c>
      <c r="Y218">
        <v>27.670999999999999</v>
      </c>
      <c r="Z218">
        <v>26.03</v>
      </c>
      <c r="AA218">
        <v>20.021000000000001</v>
      </c>
      <c r="AB218">
        <v>18.651</v>
      </c>
      <c r="AC218">
        <v>16.515000000000001</v>
      </c>
      <c r="AD218">
        <v>12.956</v>
      </c>
    </row>
    <row r="219" spans="24:30" x14ac:dyDescent="0.25">
      <c r="X219">
        <v>1285.8399999999999</v>
      </c>
      <c r="Y219">
        <v>27.103000000000002</v>
      </c>
      <c r="Z219">
        <v>26.706</v>
      </c>
      <c r="AA219">
        <v>19.933</v>
      </c>
      <c r="AB219">
        <v>18.652999999999999</v>
      </c>
      <c r="AC219">
        <v>17.318000000000001</v>
      </c>
      <c r="AD219">
        <v>13.42</v>
      </c>
    </row>
    <row r="220" spans="24:30" x14ac:dyDescent="0.25">
      <c r="X220">
        <v>1290.8399999999999</v>
      </c>
      <c r="Y220">
        <v>27.331</v>
      </c>
      <c r="Z220">
        <v>25.702000000000002</v>
      </c>
      <c r="AA220">
        <v>20.059999999999999</v>
      </c>
      <c r="AB220">
        <v>18.736000000000001</v>
      </c>
      <c r="AC220">
        <v>16.849</v>
      </c>
      <c r="AD220">
        <v>13.483000000000001</v>
      </c>
    </row>
    <row r="221" spans="24:30" x14ac:dyDescent="0.25">
      <c r="X221">
        <v>1295.8399999999999</v>
      </c>
      <c r="Y221">
        <v>26.978000000000002</v>
      </c>
      <c r="Z221">
        <v>25.797000000000001</v>
      </c>
      <c r="AA221">
        <v>19.882999999999999</v>
      </c>
      <c r="AB221">
        <v>18.722999999999999</v>
      </c>
      <c r="AC221">
        <v>17.105</v>
      </c>
      <c r="AD221">
        <v>13.414</v>
      </c>
    </row>
    <row r="222" spans="24:30" x14ac:dyDescent="0.25">
      <c r="X222">
        <v>1300.8399999999999</v>
      </c>
      <c r="Y222">
        <v>26.802</v>
      </c>
      <c r="Z222">
        <v>25.974</v>
      </c>
      <c r="AA222">
        <v>19.881</v>
      </c>
      <c r="AB222">
        <v>18.459</v>
      </c>
      <c r="AC222">
        <v>17.100999999999999</v>
      </c>
      <c r="AD222">
        <v>13.394</v>
      </c>
    </row>
    <row r="223" spans="24:30" x14ac:dyDescent="0.25">
      <c r="X223">
        <v>1305.8399999999999</v>
      </c>
      <c r="Y223">
        <v>26.797999999999998</v>
      </c>
      <c r="Z223">
        <v>25.327000000000002</v>
      </c>
      <c r="AA223">
        <v>19.225000000000001</v>
      </c>
      <c r="AB223">
        <v>18.420000000000002</v>
      </c>
      <c r="AC223">
        <v>16.420999999999999</v>
      </c>
      <c r="AD223">
        <v>13.263999999999999</v>
      </c>
    </row>
    <row r="224" spans="24:30" x14ac:dyDescent="0.25">
      <c r="X224">
        <v>1310.84</v>
      </c>
      <c r="Y224">
        <v>26.501000000000001</v>
      </c>
      <c r="Z224">
        <v>25.69</v>
      </c>
      <c r="AA224">
        <v>19.105</v>
      </c>
      <c r="AB224">
        <v>18.646000000000001</v>
      </c>
      <c r="AC224">
        <v>16.940000000000001</v>
      </c>
      <c r="AD224">
        <v>13.17</v>
      </c>
    </row>
    <row r="225" spans="24:30" x14ac:dyDescent="0.25">
      <c r="X225">
        <v>1315.84</v>
      </c>
      <c r="Y225">
        <v>26.242000000000001</v>
      </c>
      <c r="Z225">
        <v>25.399000000000001</v>
      </c>
      <c r="AA225">
        <v>19.193000000000001</v>
      </c>
      <c r="AB225">
        <v>18.323</v>
      </c>
      <c r="AC225">
        <v>16.728000000000002</v>
      </c>
      <c r="AD225">
        <v>13.17</v>
      </c>
    </row>
    <row r="226" spans="24:30" x14ac:dyDescent="0.25">
      <c r="X226">
        <v>1320.84</v>
      </c>
      <c r="Y226">
        <v>26.379000000000001</v>
      </c>
      <c r="Z226">
        <v>25.242000000000001</v>
      </c>
      <c r="AA226">
        <v>19.134</v>
      </c>
      <c r="AB226">
        <v>18.731000000000002</v>
      </c>
      <c r="AC226">
        <v>16.972999999999999</v>
      </c>
      <c r="AD226">
        <v>13.093999999999999</v>
      </c>
    </row>
    <row r="227" spans="24:30" x14ac:dyDescent="0.25">
      <c r="X227">
        <v>1325.84</v>
      </c>
      <c r="Y227">
        <v>26.379000000000001</v>
      </c>
      <c r="Z227">
        <v>24.893000000000001</v>
      </c>
      <c r="AA227">
        <v>19.231000000000002</v>
      </c>
      <c r="AB227">
        <v>18.523</v>
      </c>
      <c r="AC227">
        <v>16.725999999999999</v>
      </c>
      <c r="AD227">
        <v>13.725</v>
      </c>
    </row>
    <row r="228" spans="24:30" x14ac:dyDescent="0.25">
      <c r="X228">
        <v>1330.84</v>
      </c>
      <c r="Y228">
        <v>25.983000000000001</v>
      </c>
      <c r="Z228">
        <v>25.295999999999999</v>
      </c>
      <c r="AA228">
        <v>18.565999999999999</v>
      </c>
      <c r="AB228">
        <v>18.504999999999999</v>
      </c>
      <c r="AC228">
        <v>17.027000000000001</v>
      </c>
      <c r="AD228">
        <v>12.891</v>
      </c>
    </row>
    <row r="229" spans="24:30" x14ac:dyDescent="0.25">
      <c r="X229">
        <v>1335.84</v>
      </c>
      <c r="Y229">
        <v>25.454000000000001</v>
      </c>
      <c r="Z229">
        <v>24.974</v>
      </c>
      <c r="AA229">
        <v>18.186</v>
      </c>
      <c r="AB229">
        <v>18.396000000000001</v>
      </c>
      <c r="AC229">
        <v>16.984999999999999</v>
      </c>
      <c r="AD229">
        <v>13.009</v>
      </c>
    </row>
    <row r="230" spans="24:30" x14ac:dyDescent="0.25">
      <c r="X230">
        <v>1340.84</v>
      </c>
      <c r="Y230">
        <v>25.631</v>
      </c>
      <c r="Z230">
        <v>24.611000000000001</v>
      </c>
      <c r="AA230">
        <v>18.510999999999999</v>
      </c>
      <c r="AB230">
        <v>18.408000000000001</v>
      </c>
      <c r="AC230">
        <v>16.826000000000001</v>
      </c>
      <c r="AD230">
        <v>13.234</v>
      </c>
    </row>
    <row r="231" spans="24:30" x14ac:dyDescent="0.25">
      <c r="X231">
        <v>1345.84</v>
      </c>
      <c r="Y231">
        <v>25.510999999999999</v>
      </c>
      <c r="Z231">
        <v>24.919</v>
      </c>
      <c r="AA231">
        <v>19.071999999999999</v>
      </c>
      <c r="AB231">
        <v>18.291</v>
      </c>
      <c r="AC231">
        <v>16.968</v>
      </c>
      <c r="AD231">
        <v>13.738</v>
      </c>
    </row>
    <row r="232" spans="24:30" x14ac:dyDescent="0.25">
      <c r="X232">
        <v>1350.84</v>
      </c>
      <c r="Y232">
        <v>25.434999999999999</v>
      </c>
      <c r="Z232">
        <v>24.805</v>
      </c>
      <c r="AA232">
        <v>18.550999999999998</v>
      </c>
      <c r="AB232">
        <v>18.46</v>
      </c>
      <c r="AC232">
        <v>17.053000000000001</v>
      </c>
      <c r="AD232">
        <v>13.29</v>
      </c>
    </row>
    <row r="233" spans="24:30" x14ac:dyDescent="0.25">
      <c r="X233">
        <v>1355.84</v>
      </c>
      <c r="Y233">
        <v>25.358000000000001</v>
      </c>
      <c r="Z233">
        <v>24.306999999999999</v>
      </c>
      <c r="AA233">
        <v>18.812999999999999</v>
      </c>
      <c r="AB233">
        <v>18.312000000000001</v>
      </c>
      <c r="AC233">
        <v>16.73</v>
      </c>
      <c r="AD233">
        <v>13.625999999999999</v>
      </c>
    </row>
    <row r="234" spans="24:30" x14ac:dyDescent="0.25">
      <c r="X234">
        <v>1360.84</v>
      </c>
      <c r="Y234">
        <v>25.35</v>
      </c>
      <c r="Z234">
        <v>24.32</v>
      </c>
      <c r="AA234">
        <v>18.55</v>
      </c>
      <c r="AB234">
        <v>18.225999999999999</v>
      </c>
      <c r="AC234">
        <v>16.501000000000001</v>
      </c>
      <c r="AD234">
        <v>13.494</v>
      </c>
    </row>
    <row r="235" spans="24:30" x14ac:dyDescent="0.25">
      <c r="X235">
        <v>1365.84</v>
      </c>
      <c r="Y235">
        <v>25.13</v>
      </c>
      <c r="Z235">
        <v>24.728999999999999</v>
      </c>
      <c r="AA235">
        <v>18.524000000000001</v>
      </c>
      <c r="AB235">
        <v>18.161000000000001</v>
      </c>
      <c r="AC235">
        <v>17.321999999999999</v>
      </c>
      <c r="AD235">
        <v>13.715</v>
      </c>
    </row>
    <row r="236" spans="24:30" x14ac:dyDescent="0.25">
      <c r="X236">
        <v>1370.84</v>
      </c>
      <c r="Y236">
        <v>25.279</v>
      </c>
      <c r="Z236">
        <v>24.039000000000001</v>
      </c>
      <c r="AA236">
        <v>17.89</v>
      </c>
      <c r="AB236">
        <v>18.382000000000001</v>
      </c>
      <c r="AC236">
        <v>17.074000000000002</v>
      </c>
      <c r="AD236">
        <v>13.077</v>
      </c>
    </row>
    <row r="237" spans="24:30" x14ac:dyDescent="0.25">
      <c r="X237">
        <v>1375.84</v>
      </c>
      <c r="Y237">
        <v>24.864999999999998</v>
      </c>
      <c r="Z237">
        <v>24.57</v>
      </c>
      <c r="AA237">
        <v>18.045999999999999</v>
      </c>
      <c r="AB237">
        <v>18.521999999999998</v>
      </c>
      <c r="AC237">
        <v>17.326000000000001</v>
      </c>
      <c r="AD237">
        <v>13.208</v>
      </c>
    </row>
    <row r="238" spans="24:30" x14ac:dyDescent="0.25">
      <c r="X238">
        <v>1380.84</v>
      </c>
      <c r="Y238">
        <v>25.126000000000001</v>
      </c>
      <c r="Z238">
        <v>24.096</v>
      </c>
      <c r="AA238">
        <v>18.056000000000001</v>
      </c>
      <c r="AB238">
        <v>18.567</v>
      </c>
      <c r="AC238">
        <v>16.920999999999999</v>
      </c>
      <c r="AD238">
        <v>13.074999999999999</v>
      </c>
    </row>
    <row r="239" spans="24:30" x14ac:dyDescent="0.25">
      <c r="X239">
        <v>1385.84</v>
      </c>
      <c r="Y239">
        <v>24.69</v>
      </c>
      <c r="Z239">
        <v>24.065999999999999</v>
      </c>
      <c r="AA239">
        <v>17.878</v>
      </c>
      <c r="AB239">
        <v>18.347999999999999</v>
      </c>
      <c r="AC239">
        <v>17.268000000000001</v>
      </c>
      <c r="AD239">
        <v>13.384</v>
      </c>
    </row>
    <row r="240" spans="24:30" x14ac:dyDescent="0.25">
      <c r="X240">
        <v>1390.84</v>
      </c>
      <c r="Y240">
        <v>24.719000000000001</v>
      </c>
      <c r="Z240">
        <v>24.018000000000001</v>
      </c>
      <c r="AA240">
        <v>17.957999999999998</v>
      </c>
      <c r="AB240">
        <v>18.385999999999999</v>
      </c>
      <c r="AC240">
        <v>17.356000000000002</v>
      </c>
      <c r="AD240">
        <v>13.468</v>
      </c>
    </row>
    <row r="241" spans="24:30" x14ac:dyDescent="0.25">
      <c r="X241">
        <v>1395.84</v>
      </c>
      <c r="Y241">
        <v>24.427</v>
      </c>
      <c r="Z241">
        <v>23.774999999999999</v>
      </c>
      <c r="AA241">
        <v>17.725999999999999</v>
      </c>
      <c r="AB241">
        <v>18.315000000000001</v>
      </c>
      <c r="AC241">
        <v>16.713000000000001</v>
      </c>
      <c r="AD241">
        <v>13.244999999999999</v>
      </c>
    </row>
    <row r="242" spans="24:30" x14ac:dyDescent="0.25">
      <c r="X242">
        <v>1400.84</v>
      </c>
      <c r="Y242">
        <v>25.071000000000002</v>
      </c>
      <c r="Z242">
        <v>24.079000000000001</v>
      </c>
      <c r="AA242">
        <v>17.861999999999998</v>
      </c>
      <c r="AB242">
        <v>18.774999999999999</v>
      </c>
      <c r="AC242">
        <v>17.495999999999999</v>
      </c>
      <c r="AD242">
        <v>13.519</v>
      </c>
    </row>
    <row r="243" spans="24:30" x14ac:dyDescent="0.25">
      <c r="X243">
        <v>1405.84</v>
      </c>
      <c r="Y243">
        <v>24.367000000000001</v>
      </c>
      <c r="Z243">
        <v>23.581</v>
      </c>
      <c r="AA243">
        <v>17.588999999999999</v>
      </c>
      <c r="AB243">
        <v>18.331</v>
      </c>
      <c r="AC243">
        <v>17.172999999999998</v>
      </c>
      <c r="AD243">
        <v>13.07</v>
      </c>
    </row>
    <row r="244" spans="24:30" x14ac:dyDescent="0.25">
      <c r="X244">
        <v>1410.84</v>
      </c>
      <c r="Y244">
        <v>24.167000000000002</v>
      </c>
      <c r="Z244">
        <v>23.765000000000001</v>
      </c>
      <c r="AA244">
        <v>17.858000000000001</v>
      </c>
      <c r="AB244">
        <v>18.163</v>
      </c>
      <c r="AC244">
        <v>17.100000000000001</v>
      </c>
      <c r="AD244">
        <v>13.196999999999999</v>
      </c>
    </row>
    <row r="245" spans="24:30" x14ac:dyDescent="0.25">
      <c r="X245">
        <v>1415.84</v>
      </c>
      <c r="Y245">
        <v>24.353000000000002</v>
      </c>
      <c r="Z245">
        <v>23.751999999999999</v>
      </c>
      <c r="AA245">
        <v>18.126999999999999</v>
      </c>
      <c r="AB245">
        <v>18.498999999999999</v>
      </c>
      <c r="AC245">
        <v>16.911999999999999</v>
      </c>
      <c r="AD245">
        <v>13.62</v>
      </c>
    </row>
    <row r="246" spans="24:30" x14ac:dyDescent="0.25">
      <c r="X246">
        <v>1420.84</v>
      </c>
      <c r="Y246">
        <v>24.701000000000001</v>
      </c>
      <c r="Z246">
        <v>23.49</v>
      </c>
      <c r="AA246">
        <v>17.516999999999999</v>
      </c>
      <c r="AB246">
        <v>18.693999999999999</v>
      </c>
      <c r="AC246">
        <v>17.106000000000002</v>
      </c>
      <c r="AD246">
        <v>13.266999999999999</v>
      </c>
    </row>
    <row r="247" spans="24:30" x14ac:dyDescent="0.25">
      <c r="X247">
        <v>1425.84</v>
      </c>
      <c r="Y247">
        <v>24.399000000000001</v>
      </c>
      <c r="Z247">
        <v>23.233000000000001</v>
      </c>
      <c r="AA247">
        <v>17.405000000000001</v>
      </c>
      <c r="AB247">
        <v>18.391999999999999</v>
      </c>
      <c r="AC247">
        <v>17.184000000000001</v>
      </c>
      <c r="AD247">
        <v>13.433</v>
      </c>
    </row>
    <row r="248" spans="24:30" x14ac:dyDescent="0.25">
      <c r="X248">
        <v>1430.84</v>
      </c>
      <c r="Y248">
        <v>24.245999999999999</v>
      </c>
      <c r="Z248">
        <v>23.741</v>
      </c>
      <c r="AA248">
        <v>17.277000000000001</v>
      </c>
      <c r="AB248">
        <v>18.128</v>
      </c>
      <c r="AC248">
        <v>17.326000000000001</v>
      </c>
      <c r="AD248">
        <v>13.018000000000001</v>
      </c>
    </row>
    <row r="249" spans="24:30" x14ac:dyDescent="0.25">
      <c r="X249">
        <v>1435.84</v>
      </c>
      <c r="Y249">
        <v>24.036000000000001</v>
      </c>
      <c r="Z249">
        <v>23.530999999999999</v>
      </c>
      <c r="AA249">
        <v>17.664000000000001</v>
      </c>
      <c r="AB249">
        <v>18.187000000000001</v>
      </c>
      <c r="AC249">
        <v>17.001999999999999</v>
      </c>
      <c r="AD249">
        <v>13.352</v>
      </c>
    </row>
    <row r="250" spans="24:30" x14ac:dyDescent="0.25">
      <c r="X250">
        <v>1440.84</v>
      </c>
      <c r="Y250">
        <v>24.437999999999999</v>
      </c>
      <c r="Z250">
        <v>23.542000000000002</v>
      </c>
      <c r="AA250">
        <v>17.234000000000002</v>
      </c>
      <c r="AB250">
        <v>18.434000000000001</v>
      </c>
      <c r="AC250">
        <v>17.207000000000001</v>
      </c>
      <c r="AD250">
        <v>13.161</v>
      </c>
    </row>
    <row r="251" spans="24:30" x14ac:dyDescent="0.25">
      <c r="X251">
        <v>1445.84</v>
      </c>
      <c r="Y251">
        <v>24.477</v>
      </c>
      <c r="Z251">
        <v>23.706</v>
      </c>
      <c r="AA251">
        <v>17.28</v>
      </c>
      <c r="AB251">
        <v>18.489000000000001</v>
      </c>
      <c r="AC251">
        <v>17.161000000000001</v>
      </c>
      <c r="AD251">
        <v>13.249000000000001</v>
      </c>
    </row>
    <row r="252" spans="24:30" x14ac:dyDescent="0.25">
      <c r="X252">
        <v>1450.84</v>
      </c>
      <c r="Y252">
        <v>24.484999999999999</v>
      </c>
      <c r="Z252">
        <v>23.132999999999999</v>
      </c>
      <c r="AA252">
        <v>17.670000000000002</v>
      </c>
      <c r="AB252">
        <v>18.558</v>
      </c>
      <c r="AC252">
        <v>16.529</v>
      </c>
      <c r="AD252">
        <v>13.66</v>
      </c>
    </row>
    <row r="253" spans="24:30" x14ac:dyDescent="0.25">
      <c r="X253">
        <v>1455.84</v>
      </c>
      <c r="Y253">
        <v>24.306000000000001</v>
      </c>
      <c r="Z253">
        <v>23.641999999999999</v>
      </c>
      <c r="AA253">
        <v>17.129000000000001</v>
      </c>
      <c r="AB253">
        <v>18.398</v>
      </c>
      <c r="AC253">
        <v>16.98</v>
      </c>
      <c r="AD253">
        <v>13.462999999999999</v>
      </c>
    </row>
    <row r="254" spans="24:30" x14ac:dyDescent="0.25">
      <c r="X254">
        <v>1460.84</v>
      </c>
      <c r="Y254">
        <v>24.231000000000002</v>
      </c>
      <c r="Z254">
        <v>23.46</v>
      </c>
      <c r="AA254">
        <v>17.478000000000002</v>
      </c>
      <c r="AB254">
        <v>18.363</v>
      </c>
      <c r="AC254">
        <v>16.867999999999999</v>
      </c>
      <c r="AD254">
        <v>13.275</v>
      </c>
    </row>
    <row r="255" spans="24:30" x14ac:dyDescent="0.25">
      <c r="X255">
        <v>1465.84</v>
      </c>
      <c r="Y255">
        <v>24.446000000000002</v>
      </c>
      <c r="Z255">
        <v>22.898</v>
      </c>
      <c r="AA255">
        <v>17.268000000000001</v>
      </c>
      <c r="AB255">
        <v>18.567</v>
      </c>
      <c r="AC255">
        <v>16.847999999999999</v>
      </c>
      <c r="AD255">
        <v>13.308999999999999</v>
      </c>
    </row>
    <row r="256" spans="24:30" x14ac:dyDescent="0.25">
      <c r="X256">
        <v>1470.84</v>
      </c>
      <c r="Y256">
        <v>24.419</v>
      </c>
      <c r="Z256">
        <v>23.553999999999998</v>
      </c>
      <c r="AA256">
        <v>17.341000000000001</v>
      </c>
      <c r="AB256">
        <v>18.61</v>
      </c>
      <c r="AC256">
        <v>17.259</v>
      </c>
      <c r="AD256">
        <v>13.18</v>
      </c>
    </row>
    <row r="257" spans="24:30" x14ac:dyDescent="0.25">
      <c r="X257">
        <v>1475.84</v>
      </c>
      <c r="Y257">
        <v>23.88</v>
      </c>
      <c r="Z257">
        <v>23.443000000000001</v>
      </c>
      <c r="AA257">
        <v>17.079000000000001</v>
      </c>
      <c r="AB257">
        <v>18.280999999999999</v>
      </c>
      <c r="AC257">
        <v>16.754999999999999</v>
      </c>
      <c r="AD257">
        <v>13.34</v>
      </c>
    </row>
    <row r="258" spans="24:30" x14ac:dyDescent="0.25">
      <c r="X258">
        <v>1480.84</v>
      </c>
      <c r="Y258">
        <v>23.544</v>
      </c>
      <c r="Z258">
        <v>22.988</v>
      </c>
      <c r="AA258">
        <v>17.303000000000001</v>
      </c>
      <c r="AB258">
        <v>17.978999999999999</v>
      </c>
      <c r="AC258">
        <v>17.125</v>
      </c>
      <c r="AD258">
        <v>13.321</v>
      </c>
    </row>
    <row r="259" spans="24:30" x14ac:dyDescent="0.25">
      <c r="X259">
        <v>1485.84</v>
      </c>
      <c r="Y259">
        <v>24.51</v>
      </c>
      <c r="Z259">
        <v>22.919</v>
      </c>
      <c r="AA259">
        <v>17.175999999999998</v>
      </c>
      <c r="AB259">
        <v>18.420999999999999</v>
      </c>
      <c r="AC259">
        <v>16.844000000000001</v>
      </c>
      <c r="AD259">
        <v>13.416</v>
      </c>
    </row>
    <row r="260" spans="24:30" x14ac:dyDescent="0.25">
      <c r="X260">
        <v>1490.84</v>
      </c>
      <c r="Y260">
        <v>23.934000000000001</v>
      </c>
      <c r="Z260">
        <v>23.349</v>
      </c>
      <c r="AA260">
        <v>16.948</v>
      </c>
      <c r="AB260">
        <v>18.417999999999999</v>
      </c>
      <c r="AC260">
        <v>17.048999999999999</v>
      </c>
      <c r="AD260">
        <v>12.994</v>
      </c>
    </row>
    <row r="261" spans="24:30" x14ac:dyDescent="0.25">
      <c r="X261">
        <v>1495.84</v>
      </c>
      <c r="Y261">
        <v>23.488</v>
      </c>
      <c r="Z261">
        <v>23.085000000000001</v>
      </c>
      <c r="AA261">
        <v>17.367999999999999</v>
      </c>
      <c r="AB261">
        <v>17.940000000000001</v>
      </c>
      <c r="AC261">
        <v>16.989000000000001</v>
      </c>
      <c r="AD261">
        <v>13.28</v>
      </c>
    </row>
    <row r="262" spans="24:30" x14ac:dyDescent="0.25">
      <c r="X262">
        <v>1500.84</v>
      </c>
      <c r="Y262">
        <v>24.31</v>
      </c>
      <c r="Z262">
        <v>23.097999999999999</v>
      </c>
      <c r="AA262">
        <v>17.042000000000002</v>
      </c>
      <c r="AB262">
        <v>19.05</v>
      </c>
      <c r="AC262">
        <v>16.946000000000002</v>
      </c>
      <c r="AD262">
        <v>13.291</v>
      </c>
    </row>
    <row r="263" spans="24:30" x14ac:dyDescent="0.25">
      <c r="X263">
        <v>1505.84</v>
      </c>
      <c r="Y263">
        <v>24.026</v>
      </c>
      <c r="Z263">
        <v>23.3</v>
      </c>
      <c r="AA263">
        <v>16.914999999999999</v>
      </c>
      <c r="AB263">
        <v>18.68</v>
      </c>
      <c r="AC263">
        <v>17.382000000000001</v>
      </c>
      <c r="AD263">
        <v>13.103999999999999</v>
      </c>
    </row>
    <row r="264" spans="24:30" x14ac:dyDescent="0.25">
      <c r="X264">
        <v>1510.84</v>
      </c>
      <c r="Y264">
        <v>23.780999999999999</v>
      </c>
      <c r="Z264">
        <v>23.065000000000001</v>
      </c>
      <c r="AA264">
        <v>16.853999999999999</v>
      </c>
      <c r="AB264">
        <v>18.189</v>
      </c>
      <c r="AC264">
        <v>16.835999999999999</v>
      </c>
      <c r="AD264">
        <v>13.157</v>
      </c>
    </row>
    <row r="265" spans="24:30" x14ac:dyDescent="0.25">
      <c r="X265">
        <v>1515.84</v>
      </c>
      <c r="Y265">
        <v>23.887</v>
      </c>
      <c r="Z265">
        <v>22.797999999999998</v>
      </c>
      <c r="AA265">
        <v>17.036000000000001</v>
      </c>
      <c r="AB265">
        <v>18.413</v>
      </c>
      <c r="AC265">
        <v>16.713000000000001</v>
      </c>
      <c r="AD265">
        <v>13.351000000000001</v>
      </c>
    </row>
    <row r="266" spans="24:30" x14ac:dyDescent="0.25">
      <c r="X266">
        <v>1520.84</v>
      </c>
      <c r="Y266">
        <v>23.733000000000001</v>
      </c>
      <c r="Z266">
        <v>22.658999999999999</v>
      </c>
      <c r="AA266">
        <v>16.940000000000001</v>
      </c>
      <c r="AB266">
        <v>18.387</v>
      </c>
      <c r="AC266">
        <v>16.510999999999999</v>
      </c>
      <c r="AD266">
        <v>13.134</v>
      </c>
    </row>
    <row r="267" spans="24:30" x14ac:dyDescent="0.25">
      <c r="X267">
        <v>1525.84</v>
      </c>
      <c r="Y267">
        <v>24.151</v>
      </c>
      <c r="Z267">
        <v>23.561</v>
      </c>
      <c r="AA267">
        <v>16.960999999999999</v>
      </c>
      <c r="AB267">
        <v>18.466999999999999</v>
      </c>
      <c r="AC267">
        <v>17.213000000000001</v>
      </c>
      <c r="AD267">
        <v>12.945</v>
      </c>
    </row>
    <row r="268" spans="24:30" x14ac:dyDescent="0.25">
      <c r="X268">
        <v>1530.84</v>
      </c>
      <c r="Y268">
        <v>24.167999999999999</v>
      </c>
      <c r="Z268">
        <v>22.736000000000001</v>
      </c>
      <c r="AA268">
        <v>17.231000000000002</v>
      </c>
      <c r="AB268">
        <v>18.497</v>
      </c>
      <c r="AC268">
        <v>16.667000000000002</v>
      </c>
      <c r="AD268">
        <v>13.381</v>
      </c>
    </row>
    <row r="269" spans="24:30" x14ac:dyDescent="0.25">
      <c r="X269">
        <v>1535.84</v>
      </c>
      <c r="Y269">
        <v>23.632999999999999</v>
      </c>
      <c r="Z269">
        <v>23.003</v>
      </c>
      <c r="AA269">
        <v>16.905999999999999</v>
      </c>
      <c r="AB269">
        <v>17.995999999999999</v>
      </c>
      <c r="AC269">
        <v>17.015000000000001</v>
      </c>
      <c r="AD269">
        <v>12.96</v>
      </c>
    </row>
    <row r="270" spans="24:30" x14ac:dyDescent="0.25">
      <c r="X270">
        <v>1540.84</v>
      </c>
      <c r="Y270">
        <v>23.98</v>
      </c>
      <c r="Z270">
        <v>23.097000000000001</v>
      </c>
      <c r="AA270">
        <v>17.001999999999999</v>
      </c>
      <c r="AB270">
        <v>18.573</v>
      </c>
      <c r="AC270">
        <v>16.850999999999999</v>
      </c>
      <c r="AD270">
        <v>13.41</v>
      </c>
    </row>
    <row r="271" spans="24:30" x14ac:dyDescent="0.25">
      <c r="X271">
        <v>1545.84</v>
      </c>
      <c r="Y271">
        <v>24.010999999999999</v>
      </c>
      <c r="Z271">
        <v>22.416</v>
      </c>
      <c r="AA271">
        <v>17.271999999999998</v>
      </c>
      <c r="AB271">
        <v>18.469000000000001</v>
      </c>
      <c r="AC271">
        <v>16.454999999999998</v>
      </c>
      <c r="AD271">
        <v>13.532</v>
      </c>
    </row>
    <row r="272" spans="24:30" x14ac:dyDescent="0.25">
      <c r="X272">
        <v>1550.84</v>
      </c>
      <c r="Y272">
        <v>24.061</v>
      </c>
      <c r="Z272">
        <v>22.827000000000002</v>
      </c>
      <c r="AA272">
        <v>16.692</v>
      </c>
      <c r="AB272">
        <v>18.689</v>
      </c>
      <c r="AC272">
        <v>16.518000000000001</v>
      </c>
      <c r="AD272">
        <v>12.974</v>
      </c>
    </row>
    <row r="273" spans="24:30" x14ac:dyDescent="0.25">
      <c r="X273">
        <v>1555.84</v>
      </c>
      <c r="Y273">
        <v>24.007000000000001</v>
      </c>
      <c r="Z273">
        <v>23.234000000000002</v>
      </c>
      <c r="AA273">
        <v>16.864999999999998</v>
      </c>
      <c r="AB273">
        <v>18.54</v>
      </c>
      <c r="AC273">
        <v>17.251999999999999</v>
      </c>
      <c r="AD273">
        <v>13.051</v>
      </c>
    </row>
    <row r="274" spans="24:30" x14ac:dyDescent="0.25">
      <c r="X274">
        <v>1560.84</v>
      </c>
      <c r="Y274">
        <v>23.797999999999998</v>
      </c>
      <c r="Z274">
        <v>22.632999999999999</v>
      </c>
      <c r="AA274">
        <v>17.215</v>
      </c>
      <c r="AB274">
        <v>18.175999999999998</v>
      </c>
      <c r="AC274">
        <v>16.956</v>
      </c>
      <c r="AD274">
        <v>13.09</v>
      </c>
    </row>
    <row r="275" spans="24:30" x14ac:dyDescent="0.25">
      <c r="X275">
        <v>1565.84</v>
      </c>
      <c r="Y275">
        <v>24.105</v>
      </c>
      <c r="Z275">
        <v>22.853000000000002</v>
      </c>
      <c r="AA275">
        <v>16.922999999999998</v>
      </c>
      <c r="AB275">
        <v>18.587</v>
      </c>
      <c r="AC275">
        <v>17.172999999999998</v>
      </c>
      <c r="AD275">
        <v>13.391999999999999</v>
      </c>
    </row>
    <row r="276" spans="24:30" x14ac:dyDescent="0.25">
      <c r="X276">
        <v>1570.84</v>
      </c>
      <c r="Y276">
        <v>23.853999999999999</v>
      </c>
      <c r="Z276">
        <v>22.907</v>
      </c>
      <c r="AA276">
        <v>16.667000000000002</v>
      </c>
      <c r="AB276">
        <v>18.516999999999999</v>
      </c>
      <c r="AC276">
        <v>16.852</v>
      </c>
      <c r="AD276">
        <v>13.01</v>
      </c>
    </row>
    <row r="277" spans="24:30" x14ac:dyDescent="0.25">
      <c r="X277">
        <v>1575.84</v>
      </c>
      <c r="Y277">
        <v>24.273</v>
      </c>
      <c r="Z277">
        <v>22.734000000000002</v>
      </c>
      <c r="AA277">
        <v>16.800999999999998</v>
      </c>
      <c r="AB277">
        <v>18.762</v>
      </c>
      <c r="AC277">
        <v>16.858000000000001</v>
      </c>
      <c r="AD277">
        <v>13.148</v>
      </c>
    </row>
    <row r="278" spans="24:30" x14ac:dyDescent="0.25">
      <c r="X278">
        <v>1580.84</v>
      </c>
      <c r="Y278">
        <v>23.966999999999999</v>
      </c>
      <c r="Z278">
        <v>22.917000000000002</v>
      </c>
      <c r="AA278">
        <v>16.742000000000001</v>
      </c>
      <c r="AB278">
        <v>18.579999999999998</v>
      </c>
      <c r="AC278">
        <v>17.010999999999999</v>
      </c>
      <c r="AD278">
        <v>12.875999999999999</v>
      </c>
    </row>
    <row r="279" spans="24:30" x14ac:dyDescent="0.25">
      <c r="X279">
        <v>1585.84</v>
      </c>
      <c r="Y279">
        <v>24.436</v>
      </c>
      <c r="Z279">
        <v>23.38</v>
      </c>
      <c r="AA279">
        <v>16.899000000000001</v>
      </c>
      <c r="AB279">
        <v>18.638000000000002</v>
      </c>
      <c r="AC279">
        <v>17.39</v>
      </c>
      <c r="AD279">
        <v>13.185</v>
      </c>
    </row>
    <row r="280" spans="24:30" x14ac:dyDescent="0.25">
      <c r="X280">
        <v>1590.84</v>
      </c>
      <c r="Y280">
        <v>23.707999999999998</v>
      </c>
      <c r="Z280">
        <v>22.736999999999998</v>
      </c>
      <c r="AA280">
        <v>17.029</v>
      </c>
      <c r="AB280">
        <v>18.469000000000001</v>
      </c>
      <c r="AC280">
        <v>17.023</v>
      </c>
      <c r="AD280">
        <v>13.243</v>
      </c>
    </row>
    <row r="281" spans="24:30" x14ac:dyDescent="0.25">
      <c r="X281">
        <v>1595.84</v>
      </c>
      <c r="Y281">
        <v>23.731000000000002</v>
      </c>
      <c r="Z281">
        <v>23.378</v>
      </c>
      <c r="AA281">
        <v>17.18</v>
      </c>
      <c r="AB281">
        <v>18.088000000000001</v>
      </c>
      <c r="AC281">
        <v>16.913</v>
      </c>
      <c r="AD281">
        <v>13.205</v>
      </c>
    </row>
    <row r="282" spans="24:30" x14ac:dyDescent="0.25">
      <c r="X282">
        <v>1600.84</v>
      </c>
      <c r="Y282">
        <v>23.719000000000001</v>
      </c>
      <c r="Z282">
        <v>22.222000000000001</v>
      </c>
      <c r="AA282">
        <v>16.587</v>
      </c>
      <c r="AB282">
        <v>18.492999999999999</v>
      </c>
      <c r="AC282">
        <v>16.431000000000001</v>
      </c>
      <c r="AD282">
        <v>13.045999999999999</v>
      </c>
    </row>
    <row r="283" spans="24:30" x14ac:dyDescent="0.25">
      <c r="X283">
        <v>1605.84</v>
      </c>
      <c r="Y283">
        <v>23.661000000000001</v>
      </c>
      <c r="Z283">
        <v>23.076000000000001</v>
      </c>
      <c r="AA283">
        <v>16.887</v>
      </c>
      <c r="AB283">
        <v>18.369</v>
      </c>
      <c r="AC283">
        <v>16.861999999999998</v>
      </c>
      <c r="AD283">
        <v>13.38</v>
      </c>
    </row>
    <row r="284" spans="24:30" x14ac:dyDescent="0.25">
      <c r="X284">
        <v>1610.84</v>
      </c>
      <c r="Y284">
        <v>23.756</v>
      </c>
      <c r="Z284">
        <v>22.661000000000001</v>
      </c>
      <c r="AA284">
        <v>16.959</v>
      </c>
      <c r="AB284">
        <v>18.126000000000001</v>
      </c>
      <c r="AC284">
        <v>16.576000000000001</v>
      </c>
      <c r="AD284">
        <v>13.112</v>
      </c>
    </row>
    <row r="285" spans="24:30" x14ac:dyDescent="0.25">
      <c r="X285">
        <v>1615.84</v>
      </c>
      <c r="Y285">
        <v>24.291</v>
      </c>
      <c r="Z285">
        <v>22.995999999999999</v>
      </c>
      <c r="AA285">
        <v>16.981999999999999</v>
      </c>
      <c r="AB285">
        <v>19.003</v>
      </c>
      <c r="AC285">
        <v>17.082000000000001</v>
      </c>
      <c r="AD285">
        <v>13.097</v>
      </c>
    </row>
    <row r="286" spans="24:30" x14ac:dyDescent="0.25">
      <c r="X286">
        <v>1620.84</v>
      </c>
      <c r="Y286">
        <v>23.527000000000001</v>
      </c>
      <c r="Z286">
        <v>23.140999999999998</v>
      </c>
      <c r="AA286">
        <v>16.949000000000002</v>
      </c>
      <c r="AB286">
        <v>18.285</v>
      </c>
      <c r="AC286">
        <v>17.157</v>
      </c>
      <c r="AD286">
        <v>13.334</v>
      </c>
    </row>
    <row r="287" spans="24:30" x14ac:dyDescent="0.25">
      <c r="X287">
        <v>1625.84</v>
      </c>
      <c r="Y287">
        <v>23.827999999999999</v>
      </c>
      <c r="Z287">
        <v>23.228000000000002</v>
      </c>
      <c r="AA287">
        <v>17.175999999999998</v>
      </c>
      <c r="AB287">
        <v>18.469000000000001</v>
      </c>
      <c r="AC287">
        <v>17.445</v>
      </c>
      <c r="AD287">
        <v>13.57</v>
      </c>
    </row>
    <row r="288" spans="24:30" x14ac:dyDescent="0.25">
      <c r="X288">
        <v>1630.84</v>
      </c>
      <c r="Y288">
        <v>23.62</v>
      </c>
      <c r="Z288">
        <v>22.995999999999999</v>
      </c>
      <c r="AA288">
        <v>16.756</v>
      </c>
      <c r="AB288">
        <v>18.175000000000001</v>
      </c>
      <c r="AC288">
        <v>17.196000000000002</v>
      </c>
      <c r="AD288">
        <v>13.234</v>
      </c>
    </row>
    <row r="289" spans="24:30" x14ac:dyDescent="0.25">
      <c r="X289">
        <v>1635.84</v>
      </c>
      <c r="Y289">
        <v>23.896000000000001</v>
      </c>
      <c r="Z289">
        <v>22.945</v>
      </c>
      <c r="AA289">
        <v>16.738</v>
      </c>
      <c r="AB289">
        <v>18.706</v>
      </c>
      <c r="AC289">
        <v>17.152000000000001</v>
      </c>
      <c r="AD289">
        <v>13.166</v>
      </c>
    </row>
    <row r="290" spans="24:30" x14ac:dyDescent="0.25">
      <c r="X290">
        <v>1640.84</v>
      </c>
      <c r="Y290">
        <v>23.338000000000001</v>
      </c>
      <c r="Z290">
        <v>23.238</v>
      </c>
      <c r="AA290">
        <v>16.763999999999999</v>
      </c>
      <c r="AB290">
        <v>18.207999999999998</v>
      </c>
      <c r="AC290">
        <v>16.831</v>
      </c>
      <c r="AD290">
        <v>13.042</v>
      </c>
    </row>
    <row r="291" spans="24:30" x14ac:dyDescent="0.25">
      <c r="X291">
        <v>1645.84</v>
      </c>
      <c r="Y291">
        <v>23.882999999999999</v>
      </c>
      <c r="Z291">
        <v>23.399000000000001</v>
      </c>
      <c r="AA291">
        <v>16.992000000000001</v>
      </c>
      <c r="AB291">
        <v>18.434999999999999</v>
      </c>
      <c r="AC291">
        <v>17.260999999999999</v>
      </c>
      <c r="AD291">
        <v>13.21</v>
      </c>
    </row>
    <row r="292" spans="24:30" x14ac:dyDescent="0.25">
      <c r="X292">
        <v>1650.84</v>
      </c>
      <c r="Y292">
        <v>23.661999999999999</v>
      </c>
      <c r="Z292">
        <v>22.96</v>
      </c>
      <c r="AA292">
        <v>16.675999999999998</v>
      </c>
      <c r="AB292">
        <v>18.271000000000001</v>
      </c>
      <c r="AC292">
        <v>16.937000000000001</v>
      </c>
      <c r="AD292">
        <v>12.817</v>
      </c>
    </row>
    <row r="293" spans="24:30" x14ac:dyDescent="0.25">
      <c r="X293">
        <v>1655.84</v>
      </c>
      <c r="Y293">
        <v>24.184000000000001</v>
      </c>
      <c r="Z293">
        <v>23.161000000000001</v>
      </c>
      <c r="AA293">
        <v>16.983000000000001</v>
      </c>
      <c r="AB293">
        <v>18.324999999999999</v>
      </c>
      <c r="AC293">
        <v>17.056000000000001</v>
      </c>
      <c r="AD293">
        <v>13.465</v>
      </c>
    </row>
    <row r="294" spans="24:30" x14ac:dyDescent="0.25">
      <c r="X294">
        <v>1660.84</v>
      </c>
      <c r="Y294">
        <v>23.719000000000001</v>
      </c>
      <c r="Z294">
        <v>22.812000000000001</v>
      </c>
      <c r="AA294">
        <v>16.972000000000001</v>
      </c>
      <c r="AB294">
        <v>18.364999999999998</v>
      </c>
      <c r="AC294">
        <v>17.167000000000002</v>
      </c>
      <c r="AD294">
        <v>13.29</v>
      </c>
    </row>
    <row r="295" spans="24:30" x14ac:dyDescent="0.25">
      <c r="X295">
        <v>1665.84</v>
      </c>
      <c r="Y295">
        <v>23.675999999999998</v>
      </c>
      <c r="Z295">
        <v>22.818999999999999</v>
      </c>
      <c r="AA295">
        <v>17.071999999999999</v>
      </c>
      <c r="AB295">
        <v>18.138999999999999</v>
      </c>
      <c r="AC295">
        <v>16.917999999999999</v>
      </c>
      <c r="AD295">
        <v>13.257</v>
      </c>
    </row>
    <row r="296" spans="24:30" x14ac:dyDescent="0.25">
      <c r="X296">
        <v>1670.84</v>
      </c>
      <c r="Y296">
        <v>23.777000000000001</v>
      </c>
      <c r="Z296">
        <v>22.788</v>
      </c>
      <c r="AA296">
        <v>17.279</v>
      </c>
      <c r="AB296">
        <v>18.315000000000001</v>
      </c>
      <c r="AC296">
        <v>17.032</v>
      </c>
      <c r="AD296">
        <v>13.398</v>
      </c>
    </row>
    <row r="297" spans="24:30" x14ac:dyDescent="0.25">
      <c r="X297">
        <v>1675.84</v>
      </c>
      <c r="Y297">
        <v>23.846</v>
      </c>
      <c r="Z297">
        <v>22.754999999999999</v>
      </c>
      <c r="AA297">
        <v>16.722999999999999</v>
      </c>
      <c r="AB297">
        <v>18.244</v>
      </c>
      <c r="AC297">
        <v>16.745000000000001</v>
      </c>
      <c r="AD297">
        <v>13.090999999999999</v>
      </c>
    </row>
    <row r="298" spans="24:30" x14ac:dyDescent="0.25">
      <c r="X298">
        <v>1680.84</v>
      </c>
      <c r="Y298">
        <v>23.628</v>
      </c>
      <c r="Z298">
        <v>22.651</v>
      </c>
      <c r="AA298">
        <v>16.78</v>
      </c>
      <c r="AB298">
        <v>18.288</v>
      </c>
      <c r="AC298">
        <v>16.891999999999999</v>
      </c>
      <c r="AD298">
        <v>13.454000000000001</v>
      </c>
    </row>
    <row r="299" spans="24:30" x14ac:dyDescent="0.25">
      <c r="X299">
        <v>1685.84</v>
      </c>
      <c r="Y299">
        <v>23.850999999999999</v>
      </c>
      <c r="Z299">
        <v>23.14</v>
      </c>
      <c r="AA299">
        <v>16.666</v>
      </c>
      <c r="AB299">
        <v>18.363</v>
      </c>
      <c r="AC299">
        <v>17.242000000000001</v>
      </c>
      <c r="AD299">
        <v>13.195</v>
      </c>
    </row>
    <row r="300" spans="24:30" x14ac:dyDescent="0.25">
      <c r="X300">
        <v>1690.84</v>
      </c>
      <c r="Y300">
        <v>23.79</v>
      </c>
      <c r="Z300">
        <v>22.673999999999999</v>
      </c>
      <c r="AA300">
        <v>16.686</v>
      </c>
      <c r="AB300">
        <v>18.536000000000001</v>
      </c>
      <c r="AC300">
        <v>16.579999999999998</v>
      </c>
      <c r="AD300">
        <v>12.96</v>
      </c>
    </row>
    <row r="301" spans="24:30" x14ac:dyDescent="0.25">
      <c r="X301">
        <v>1695.84</v>
      </c>
      <c r="Y301">
        <v>24.288</v>
      </c>
      <c r="Z301">
        <v>22.53</v>
      </c>
      <c r="AA301">
        <v>16.399000000000001</v>
      </c>
      <c r="AB301">
        <v>18.773</v>
      </c>
      <c r="AC301">
        <v>16.715</v>
      </c>
      <c r="AD301">
        <v>12.625</v>
      </c>
    </row>
    <row r="302" spans="24:30" x14ac:dyDescent="0.25">
      <c r="X302">
        <v>1700.84</v>
      </c>
      <c r="Y302">
        <v>23.526</v>
      </c>
      <c r="Z302">
        <v>22.503</v>
      </c>
      <c r="AA302">
        <v>16.905000000000001</v>
      </c>
      <c r="AB302">
        <v>17.998999999999999</v>
      </c>
      <c r="AC302">
        <v>16.751000000000001</v>
      </c>
      <c r="AD302">
        <v>13.282999999999999</v>
      </c>
    </row>
    <row r="303" spans="24:30" x14ac:dyDescent="0.25">
      <c r="X303">
        <v>1705.84</v>
      </c>
      <c r="Y303">
        <v>23.614999999999998</v>
      </c>
      <c r="Z303">
        <v>22.32</v>
      </c>
      <c r="AA303">
        <v>16.981000000000002</v>
      </c>
      <c r="AB303">
        <v>18.202000000000002</v>
      </c>
      <c r="AC303">
        <v>16.709</v>
      </c>
      <c r="AD303">
        <v>13.215</v>
      </c>
    </row>
    <row r="304" spans="24:30" x14ac:dyDescent="0.25">
      <c r="X304">
        <v>1710.84</v>
      </c>
      <c r="Y304">
        <v>23.695</v>
      </c>
      <c r="Z304">
        <v>22.984999999999999</v>
      </c>
      <c r="AA304">
        <v>16.951000000000001</v>
      </c>
      <c r="AB304">
        <v>18.04</v>
      </c>
      <c r="AC304">
        <v>17.27</v>
      </c>
      <c r="AD304">
        <v>13.188000000000001</v>
      </c>
    </row>
    <row r="305" spans="24:30" x14ac:dyDescent="0.25">
      <c r="X305">
        <v>1715.84</v>
      </c>
      <c r="Y305">
        <v>23.797000000000001</v>
      </c>
      <c r="Z305">
        <v>22.922000000000001</v>
      </c>
      <c r="AA305">
        <v>17.146000000000001</v>
      </c>
      <c r="AB305">
        <v>18.843</v>
      </c>
      <c r="AC305">
        <v>16.905999999999999</v>
      </c>
      <c r="AD305">
        <v>13.375</v>
      </c>
    </row>
    <row r="306" spans="24:30" x14ac:dyDescent="0.25">
      <c r="X306">
        <v>1720.84</v>
      </c>
      <c r="Y306">
        <v>24.132999999999999</v>
      </c>
      <c r="Z306">
        <v>22.387</v>
      </c>
      <c r="AA306">
        <v>16.8</v>
      </c>
      <c r="AB306">
        <v>18.78</v>
      </c>
      <c r="AC306">
        <v>16.484999999999999</v>
      </c>
      <c r="AD306">
        <v>12.965999999999999</v>
      </c>
    </row>
    <row r="307" spans="24:30" x14ac:dyDescent="0.25">
      <c r="X307">
        <v>1725.84</v>
      </c>
      <c r="Y307">
        <v>24.045999999999999</v>
      </c>
      <c r="Z307">
        <v>22.826000000000001</v>
      </c>
      <c r="AA307">
        <v>16.887</v>
      </c>
      <c r="AB307">
        <v>18.475999999999999</v>
      </c>
      <c r="AC307">
        <v>16.978000000000002</v>
      </c>
      <c r="AD307">
        <v>13.369</v>
      </c>
    </row>
    <row r="308" spans="24:30" x14ac:dyDescent="0.25">
      <c r="X308">
        <v>1730.84</v>
      </c>
      <c r="Y308">
        <v>23.54</v>
      </c>
      <c r="Z308">
        <v>22.95</v>
      </c>
      <c r="AA308">
        <v>16.814</v>
      </c>
      <c r="AB308">
        <v>17.946999999999999</v>
      </c>
      <c r="AC308">
        <v>16.77</v>
      </c>
      <c r="AD308">
        <v>13.068</v>
      </c>
    </row>
    <row r="309" spans="24:30" x14ac:dyDescent="0.25">
      <c r="X309">
        <v>1735.84</v>
      </c>
      <c r="Y309">
        <v>23.640999999999998</v>
      </c>
      <c r="Z309">
        <v>23.065000000000001</v>
      </c>
      <c r="AA309">
        <v>16.97</v>
      </c>
      <c r="AB309">
        <v>18.373000000000001</v>
      </c>
      <c r="AC309">
        <v>17.146999999999998</v>
      </c>
      <c r="AD309">
        <v>13.353999999999999</v>
      </c>
    </row>
    <row r="310" spans="24:30" x14ac:dyDescent="0.25">
      <c r="X310">
        <v>1740.84</v>
      </c>
      <c r="Y310">
        <v>23.245000000000001</v>
      </c>
      <c r="Z310">
        <v>22.923999999999999</v>
      </c>
      <c r="AA310">
        <v>17.181000000000001</v>
      </c>
      <c r="AB310">
        <v>18.015000000000001</v>
      </c>
      <c r="AC310">
        <v>17.314</v>
      </c>
      <c r="AD310">
        <v>13.255000000000001</v>
      </c>
    </row>
    <row r="311" spans="24:30" x14ac:dyDescent="0.25">
      <c r="X311">
        <v>1745.84</v>
      </c>
      <c r="Y311">
        <v>23.798999999999999</v>
      </c>
      <c r="Z311">
        <v>22.914999999999999</v>
      </c>
      <c r="AA311">
        <v>16.841000000000001</v>
      </c>
      <c r="AB311">
        <v>18.331</v>
      </c>
      <c r="AC311">
        <v>16.864000000000001</v>
      </c>
      <c r="AD311">
        <v>12.851000000000001</v>
      </c>
    </row>
    <row r="312" spans="24:30" x14ac:dyDescent="0.25">
      <c r="X312">
        <v>1750.84</v>
      </c>
      <c r="Y312">
        <v>23.931999999999999</v>
      </c>
      <c r="Z312">
        <v>22.736000000000001</v>
      </c>
      <c r="AA312">
        <v>16.396000000000001</v>
      </c>
      <c r="AB312">
        <v>18.754000000000001</v>
      </c>
      <c r="AC312">
        <v>17.097999999999999</v>
      </c>
      <c r="AD312">
        <v>12.707000000000001</v>
      </c>
    </row>
    <row r="313" spans="24:30" x14ac:dyDescent="0.25">
      <c r="X313">
        <v>1755.84</v>
      </c>
      <c r="Y313">
        <v>23.870999999999999</v>
      </c>
      <c r="Z313">
        <v>22.48</v>
      </c>
      <c r="AA313">
        <v>16.942</v>
      </c>
      <c r="AB313">
        <v>18.713000000000001</v>
      </c>
      <c r="AC313">
        <v>16.811</v>
      </c>
      <c r="AD313">
        <v>13.297000000000001</v>
      </c>
    </row>
    <row r="314" spans="24:30" x14ac:dyDescent="0.25">
      <c r="X314">
        <v>1760.84</v>
      </c>
      <c r="Y314">
        <v>23.640999999999998</v>
      </c>
      <c r="Z314">
        <v>22.855</v>
      </c>
      <c r="AA314">
        <v>16.986000000000001</v>
      </c>
      <c r="AB314">
        <v>18.193999999999999</v>
      </c>
      <c r="AC314">
        <v>17.02</v>
      </c>
      <c r="AD314">
        <v>13.443</v>
      </c>
    </row>
    <row r="315" spans="24:30" x14ac:dyDescent="0.25">
      <c r="X315">
        <v>1765.84</v>
      </c>
      <c r="Y315">
        <v>23.971</v>
      </c>
      <c r="Z315">
        <v>23.288</v>
      </c>
      <c r="AA315">
        <v>17.117999999999999</v>
      </c>
      <c r="AB315">
        <v>18.364000000000001</v>
      </c>
      <c r="AC315">
        <v>17.021000000000001</v>
      </c>
      <c r="AD315">
        <v>12.879</v>
      </c>
    </row>
    <row r="316" spans="24:30" x14ac:dyDescent="0.25">
      <c r="X316">
        <v>1770.84</v>
      </c>
      <c r="Y316">
        <v>23.844999999999999</v>
      </c>
      <c r="Z316">
        <v>23.234999999999999</v>
      </c>
      <c r="AA316">
        <v>17.213999999999999</v>
      </c>
      <c r="AB316">
        <v>18.632000000000001</v>
      </c>
      <c r="AC316">
        <v>17.247</v>
      </c>
      <c r="AD316">
        <v>13.206</v>
      </c>
    </row>
    <row r="317" spans="24:30" x14ac:dyDescent="0.25">
      <c r="X317">
        <v>1775.84</v>
      </c>
      <c r="Y317">
        <v>23.943000000000001</v>
      </c>
      <c r="Z317">
        <v>22.588000000000001</v>
      </c>
      <c r="AA317">
        <v>16.771999999999998</v>
      </c>
      <c r="AB317">
        <v>18.393000000000001</v>
      </c>
      <c r="AC317">
        <v>16.815000000000001</v>
      </c>
      <c r="AD317">
        <v>13.041</v>
      </c>
    </row>
    <row r="318" spans="24:30" x14ac:dyDescent="0.25">
      <c r="X318">
        <v>1780.84</v>
      </c>
      <c r="Y318">
        <v>24.152999999999999</v>
      </c>
      <c r="Z318">
        <v>22.224</v>
      </c>
      <c r="AA318">
        <v>16.815000000000001</v>
      </c>
      <c r="AB318">
        <v>18.859000000000002</v>
      </c>
      <c r="AC318">
        <v>16.536000000000001</v>
      </c>
      <c r="AD318">
        <v>12.949</v>
      </c>
    </row>
    <row r="319" spans="24:30" x14ac:dyDescent="0.25">
      <c r="X319">
        <v>1785.84</v>
      </c>
      <c r="Y319">
        <v>23.646999999999998</v>
      </c>
      <c r="Z319">
        <v>22.687000000000001</v>
      </c>
      <c r="AA319">
        <v>16.475999999999999</v>
      </c>
      <c r="AB319">
        <v>18.260999999999999</v>
      </c>
      <c r="AC319">
        <v>16.768999999999998</v>
      </c>
      <c r="AD319">
        <v>12.503</v>
      </c>
    </row>
    <row r="320" spans="24:30" x14ac:dyDescent="0.25">
      <c r="X320">
        <v>1790.84</v>
      </c>
      <c r="Y320">
        <v>23.734000000000002</v>
      </c>
      <c r="Z320">
        <v>22.369</v>
      </c>
      <c r="AA320">
        <v>16.971</v>
      </c>
      <c r="AB320">
        <v>18.683</v>
      </c>
      <c r="AC320">
        <v>16.567</v>
      </c>
      <c r="AD320">
        <v>13.146000000000001</v>
      </c>
    </row>
    <row r="321" spans="24:30" x14ac:dyDescent="0.25">
      <c r="X321">
        <v>1795.84</v>
      </c>
      <c r="Y321">
        <v>23.881</v>
      </c>
      <c r="Z321">
        <v>23.523</v>
      </c>
      <c r="AA321">
        <v>16.765999999999998</v>
      </c>
      <c r="AB321">
        <v>18.350000000000001</v>
      </c>
      <c r="AC321">
        <v>17.428000000000001</v>
      </c>
      <c r="AD321">
        <v>13.109</v>
      </c>
    </row>
    <row r="322" spans="24:30" x14ac:dyDescent="0.25">
      <c r="X322">
        <v>1801.84</v>
      </c>
      <c r="Y322">
        <v>23.443999999999999</v>
      </c>
      <c r="Z322">
        <v>23.058</v>
      </c>
      <c r="AA322">
        <v>17.003</v>
      </c>
      <c r="AB322">
        <v>18.366</v>
      </c>
      <c r="AC322">
        <v>17.216000000000001</v>
      </c>
      <c r="AD322">
        <v>13.254</v>
      </c>
    </row>
    <row r="323" spans="24:30" x14ac:dyDescent="0.25">
      <c r="X323">
        <v>1802.84</v>
      </c>
      <c r="Y323">
        <v>23.42</v>
      </c>
      <c r="Z323">
        <v>22.745000000000001</v>
      </c>
      <c r="AA323">
        <v>16.614000000000001</v>
      </c>
      <c r="AB323">
        <v>18.204999999999998</v>
      </c>
      <c r="AC323">
        <v>17.184999999999999</v>
      </c>
      <c r="AD323">
        <v>13.045999999999999</v>
      </c>
    </row>
    <row r="324" spans="24:30" x14ac:dyDescent="0.25">
      <c r="X324">
        <v>1804.04</v>
      </c>
      <c r="Y324">
        <v>23.571000000000002</v>
      </c>
      <c r="Z324">
        <v>22.786000000000001</v>
      </c>
      <c r="AA324">
        <v>16.521999999999998</v>
      </c>
      <c r="AB324">
        <v>18.318999999999999</v>
      </c>
      <c r="AC324">
        <v>16.896000000000001</v>
      </c>
      <c r="AD324">
        <v>12.731</v>
      </c>
    </row>
    <row r="325" spans="24:30" x14ac:dyDescent="0.25">
      <c r="X325">
        <v>1808.96</v>
      </c>
      <c r="Y325">
        <v>23.710999999999999</v>
      </c>
      <c r="Z325">
        <v>23.315000000000001</v>
      </c>
      <c r="AA325">
        <v>16.734999999999999</v>
      </c>
      <c r="AB325">
        <v>18.672000000000001</v>
      </c>
      <c r="AC325">
        <v>16.969000000000001</v>
      </c>
      <c r="AD325">
        <v>12.948</v>
      </c>
    </row>
    <row r="326" spans="24:30" x14ac:dyDescent="0.25">
      <c r="X326">
        <v>1809.08</v>
      </c>
      <c r="Y326">
        <v>117.996</v>
      </c>
      <c r="Z326">
        <v>107.407</v>
      </c>
      <c r="AA326">
        <v>96.233000000000004</v>
      </c>
      <c r="AB326">
        <v>90.366</v>
      </c>
      <c r="AC326">
        <v>80.12</v>
      </c>
      <c r="AD326">
        <v>75.997</v>
      </c>
    </row>
    <row r="327" spans="24:30" x14ac:dyDescent="0.25">
      <c r="X327">
        <v>1809.16</v>
      </c>
      <c r="Y327">
        <v>99.084999999999994</v>
      </c>
      <c r="Z327">
        <v>93.763999999999996</v>
      </c>
      <c r="AA327">
        <v>76.016999999999996</v>
      </c>
      <c r="AB327">
        <v>76.745999999999995</v>
      </c>
      <c r="AC327">
        <v>69.86</v>
      </c>
      <c r="AD327">
        <v>61.817999999999998</v>
      </c>
    </row>
    <row r="328" spans="24:30" x14ac:dyDescent="0.25">
      <c r="X328">
        <v>1809.24</v>
      </c>
      <c r="Y328">
        <v>98.248999999999995</v>
      </c>
      <c r="Z328">
        <v>92.632999999999996</v>
      </c>
      <c r="AA328">
        <v>73.808999999999997</v>
      </c>
      <c r="AB328">
        <v>76.498999999999995</v>
      </c>
      <c r="AC328">
        <v>68.858000000000004</v>
      </c>
      <c r="AD328">
        <v>57.970999999999997</v>
      </c>
    </row>
    <row r="329" spans="24:30" x14ac:dyDescent="0.25">
      <c r="X329">
        <v>1809.32</v>
      </c>
      <c r="Y329">
        <v>97.805999999999997</v>
      </c>
      <c r="Z329">
        <v>92.605000000000004</v>
      </c>
      <c r="AA329">
        <v>73.156999999999996</v>
      </c>
      <c r="AB329">
        <v>76.144999999999996</v>
      </c>
      <c r="AC329">
        <v>68.355000000000004</v>
      </c>
      <c r="AD329">
        <v>57.758000000000003</v>
      </c>
    </row>
    <row r="330" spans="24:30" x14ac:dyDescent="0.25">
      <c r="X330">
        <v>1809.4</v>
      </c>
      <c r="Y330">
        <v>98.623000000000005</v>
      </c>
      <c r="Z330">
        <v>92.337999999999994</v>
      </c>
      <c r="AA330">
        <v>73.528999999999996</v>
      </c>
      <c r="AB330">
        <v>76.275000000000006</v>
      </c>
      <c r="AC330">
        <v>68.801000000000002</v>
      </c>
      <c r="AD330">
        <v>57.567999999999998</v>
      </c>
    </row>
    <row r="331" spans="24:30" x14ac:dyDescent="0.25">
      <c r="X331">
        <v>1809.48</v>
      </c>
      <c r="Y331">
        <v>98.037000000000006</v>
      </c>
      <c r="Z331">
        <v>93.07</v>
      </c>
      <c r="AA331">
        <v>73.557000000000002</v>
      </c>
      <c r="AB331">
        <v>75.989999999999995</v>
      </c>
      <c r="AC331">
        <v>68.885000000000005</v>
      </c>
      <c r="AD331">
        <v>57.457000000000001</v>
      </c>
    </row>
    <row r="332" spans="24:30" x14ac:dyDescent="0.25">
      <c r="X332">
        <v>1809.56</v>
      </c>
      <c r="Y332">
        <v>97.82</v>
      </c>
      <c r="Z332">
        <v>92.650999999999996</v>
      </c>
      <c r="AA332">
        <v>73.756</v>
      </c>
      <c r="AB332">
        <v>76.119</v>
      </c>
      <c r="AC332">
        <v>69.084000000000003</v>
      </c>
      <c r="AD332">
        <v>58.180999999999997</v>
      </c>
    </row>
    <row r="333" spans="24:30" x14ac:dyDescent="0.25">
      <c r="X333">
        <v>1809.64</v>
      </c>
      <c r="Y333">
        <v>97.814999999999998</v>
      </c>
      <c r="Z333">
        <v>92.951999999999998</v>
      </c>
      <c r="AA333">
        <v>73.180000000000007</v>
      </c>
      <c r="AB333">
        <v>77.156000000000006</v>
      </c>
      <c r="AC333">
        <v>69.197000000000003</v>
      </c>
      <c r="AD333">
        <v>57.597999999999999</v>
      </c>
    </row>
    <row r="334" spans="24:30" x14ac:dyDescent="0.25">
      <c r="X334">
        <v>1809.72</v>
      </c>
      <c r="Y334">
        <v>98.352999999999994</v>
      </c>
      <c r="Z334">
        <v>93.570999999999998</v>
      </c>
      <c r="AA334">
        <v>73.47</v>
      </c>
      <c r="AB334">
        <v>76.721000000000004</v>
      </c>
      <c r="AC334">
        <v>69.540000000000006</v>
      </c>
      <c r="AD334">
        <v>57.536000000000001</v>
      </c>
    </row>
    <row r="335" spans="24:30" x14ac:dyDescent="0.25">
      <c r="X335">
        <v>1809.92</v>
      </c>
      <c r="Y335">
        <v>41.552999999999997</v>
      </c>
      <c r="Z335">
        <v>40.149000000000001</v>
      </c>
      <c r="AA335">
        <v>31.321000000000002</v>
      </c>
      <c r="AB335">
        <v>31.664000000000001</v>
      </c>
      <c r="AC335">
        <v>29.798999999999999</v>
      </c>
      <c r="AD335">
        <v>24.587</v>
      </c>
    </row>
    <row r="336" spans="24:30" x14ac:dyDescent="0.25">
      <c r="Y336">
        <v>41.552999999999997</v>
      </c>
      <c r="Z336">
        <v>40.149000000000001</v>
      </c>
      <c r="AB336">
        <v>31.664000000000001</v>
      </c>
      <c r="AC336">
        <v>29.798999999999999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tabSelected="1" workbookViewId="0">
      <selection activeCell="U25" sqref="U25"/>
    </sheetView>
  </sheetViews>
  <sheetFormatPr defaultRowHeight="15" x14ac:dyDescent="0.25"/>
  <sheetData>
    <row r="1" spans="1:11" x14ac:dyDescent="0.25">
      <c r="A1" t="s">
        <v>68</v>
      </c>
      <c r="B1" t="s">
        <v>126</v>
      </c>
      <c r="C1" t="s">
        <v>127</v>
      </c>
      <c r="D1" t="s">
        <v>128</v>
      </c>
      <c r="E1" t="s">
        <v>129</v>
      </c>
      <c r="F1" t="s">
        <v>130</v>
      </c>
      <c r="G1" t="s">
        <v>131</v>
      </c>
      <c r="H1" t="s">
        <v>132</v>
      </c>
      <c r="I1" t="s">
        <v>133</v>
      </c>
      <c r="J1" t="s">
        <v>134</v>
      </c>
      <c r="K1" t="s">
        <v>135</v>
      </c>
    </row>
    <row r="2" spans="1:11" x14ac:dyDescent="0.25">
      <c r="A2" s="12">
        <v>9.0000000000000011E-2</v>
      </c>
      <c r="B2" s="12">
        <v>0</v>
      </c>
      <c r="C2" s="12">
        <v>0</v>
      </c>
      <c r="D2" s="12">
        <v>0</v>
      </c>
      <c r="E2" s="12">
        <v>0</v>
      </c>
      <c r="F2" s="12">
        <v>0</v>
      </c>
      <c r="G2" s="12">
        <v>0</v>
      </c>
      <c r="H2" s="12">
        <v>0</v>
      </c>
      <c r="I2" s="12">
        <v>0</v>
      </c>
      <c r="J2">
        <v>0</v>
      </c>
      <c r="K2">
        <v>0</v>
      </c>
    </row>
    <row r="3" spans="1:11" x14ac:dyDescent="0.25">
      <c r="A3" s="12">
        <v>0.70166666666666666</v>
      </c>
      <c r="B3" s="12">
        <v>0.44862966742247007</v>
      </c>
      <c r="C3" s="12">
        <v>0.47745430867052352</v>
      </c>
      <c r="D3" s="12">
        <v>0.2161764927310551</v>
      </c>
      <c r="E3" s="12">
        <v>0.21419814135546697</v>
      </c>
      <c r="F3" s="12">
        <v>0.24697620942105367</v>
      </c>
      <c r="G3" s="12">
        <v>0.44075731584400019</v>
      </c>
      <c r="H3" s="12">
        <v>0.46333324988186414</v>
      </c>
      <c r="I3" s="12">
        <v>0.44739389215487141</v>
      </c>
      <c r="J3">
        <v>0.29784046687567511</v>
      </c>
      <c r="K3">
        <v>0.28497632332678952</v>
      </c>
    </row>
    <row r="4" spans="1:11" x14ac:dyDescent="0.25">
      <c r="A4" s="12">
        <v>1.3683333333333332</v>
      </c>
      <c r="B4" s="12">
        <v>1.1196325431603402</v>
      </c>
      <c r="C4" s="12">
        <v>1.1696643802632469</v>
      </c>
      <c r="D4" s="12">
        <v>0.49568985857861836</v>
      </c>
      <c r="E4" s="12">
        <v>0.51821016513332585</v>
      </c>
      <c r="F4" s="12">
        <v>0.5379065863764948</v>
      </c>
      <c r="G4" s="12">
        <v>1.4011693106261118</v>
      </c>
      <c r="H4" s="12">
        <v>1.4033353977729752</v>
      </c>
      <c r="I4" s="12">
        <v>1.2235673749097009</v>
      </c>
      <c r="J4">
        <v>0.64265637362685391</v>
      </c>
      <c r="K4">
        <v>0.62072253294827073</v>
      </c>
    </row>
    <row r="5" spans="1:11" x14ac:dyDescent="0.25">
      <c r="A5" s="12">
        <v>2.0349999999999997</v>
      </c>
      <c r="B5" s="12">
        <v>1.4820780531111326</v>
      </c>
      <c r="C5" s="12">
        <v>1.4670275273979596</v>
      </c>
      <c r="D5" s="12">
        <v>0.6619167786161454</v>
      </c>
      <c r="E5" s="12">
        <v>0.69585185772335933</v>
      </c>
      <c r="F5" s="12">
        <v>0.7170780167126245</v>
      </c>
      <c r="G5" s="12">
        <v>1.7188138255741154</v>
      </c>
      <c r="H5" s="12">
        <v>1.6880576122697697</v>
      </c>
      <c r="I5" s="12">
        <v>1.5555711698964116</v>
      </c>
      <c r="J5">
        <v>0.84589727877038079</v>
      </c>
      <c r="K5">
        <v>0.7786910697380881</v>
      </c>
    </row>
    <row r="6" spans="1:11" x14ac:dyDescent="0.25">
      <c r="A6" s="12">
        <v>2.3683333333333332</v>
      </c>
      <c r="B6" s="12">
        <v>1.5586094732629254</v>
      </c>
      <c r="C6" s="12">
        <v>1.5557041852905322</v>
      </c>
      <c r="D6" s="12">
        <v>0.74179413567214558</v>
      </c>
      <c r="E6" s="12">
        <v>0.77595726473816018</v>
      </c>
      <c r="F6" s="12">
        <v>0.8059536904555139</v>
      </c>
      <c r="G6" s="12">
        <v>1.8044826106876208</v>
      </c>
      <c r="H6" s="12">
        <v>1.7398924794187438</v>
      </c>
      <c r="I6" s="12">
        <v>1.6370788427112748</v>
      </c>
      <c r="J6">
        <v>0.9371199839165717</v>
      </c>
      <c r="K6">
        <v>0.8689032477109</v>
      </c>
    </row>
    <row r="7" spans="1:11" x14ac:dyDescent="0.25">
      <c r="A7" s="12">
        <v>3.0349999999999997</v>
      </c>
      <c r="B7" s="12">
        <v>1.6986052576744435</v>
      </c>
      <c r="C7" s="12">
        <v>1.6433948624840298</v>
      </c>
      <c r="D7" s="12">
        <v>0.87335831247166329</v>
      </c>
      <c r="E7" s="12">
        <v>0.9098274789238634</v>
      </c>
      <c r="F7" s="12">
        <v>0.94257204071495782</v>
      </c>
      <c r="G7" s="12">
        <v>1.9151805960441093</v>
      </c>
      <c r="H7" s="12">
        <v>1.8367558959581398</v>
      </c>
      <c r="I7" s="12">
        <v>1.7342430621083442</v>
      </c>
      <c r="J7">
        <v>1.0665166277821236</v>
      </c>
      <c r="K7">
        <v>0.96199829859752661</v>
      </c>
    </row>
    <row r="8" spans="1:11" x14ac:dyDescent="0.25">
      <c r="A8" s="12">
        <v>3.3683333333333332</v>
      </c>
      <c r="B8" s="12">
        <v>1.7501654293147599</v>
      </c>
      <c r="C8" s="12">
        <v>1.684980371465113</v>
      </c>
      <c r="D8" s="12">
        <v>0.92298452717133816</v>
      </c>
      <c r="E8" s="12">
        <v>0.95201388972747869</v>
      </c>
      <c r="F8" s="12">
        <v>0.99383659207674857</v>
      </c>
      <c r="G8" s="12">
        <v>1.9642671128624338</v>
      </c>
      <c r="H8" s="12">
        <v>1.847864879761502</v>
      </c>
      <c r="I8" s="12">
        <v>1.7660754403601555</v>
      </c>
      <c r="J8">
        <v>1.1205831647437579</v>
      </c>
      <c r="K8">
        <v>0.99481043066630626</v>
      </c>
    </row>
    <row r="9" spans="1:11" x14ac:dyDescent="0.25">
      <c r="A9" s="12">
        <v>4.0350000000000001</v>
      </c>
      <c r="B9" s="12">
        <v>1.7544787424393782</v>
      </c>
      <c r="C9" s="12">
        <v>1.7155286604183828</v>
      </c>
      <c r="D9" s="12">
        <v>1.0025985264619413</v>
      </c>
      <c r="E9" s="12">
        <v>1.0185365813049696</v>
      </c>
      <c r="F9" s="12">
        <v>1.0564723979343578</v>
      </c>
      <c r="G9" s="12">
        <v>1.9657575480285305</v>
      </c>
      <c r="H9" s="12">
        <v>1.8486239021143678</v>
      </c>
      <c r="I9" s="12">
        <v>1.7838990133957866</v>
      </c>
      <c r="J9">
        <v>1.180479900660186</v>
      </c>
      <c r="K9">
        <v>1.0240327024006852</v>
      </c>
    </row>
    <row r="10" spans="1:11" x14ac:dyDescent="0.25">
      <c r="A10" s="12">
        <v>4.7016666666666671</v>
      </c>
      <c r="B10" s="12">
        <v>1.8226101506640333</v>
      </c>
      <c r="C10" s="12">
        <v>1.7358929164875969</v>
      </c>
      <c r="D10" s="12">
        <v>1.0552300121890665</v>
      </c>
      <c r="E10" s="12">
        <v>1.0711562499110225</v>
      </c>
      <c r="F10" s="12">
        <v>1.1314472571093901</v>
      </c>
      <c r="G10" s="12">
        <v>1.9743524104387136</v>
      </c>
      <c r="H10" s="12">
        <v>1.8348512336444913</v>
      </c>
      <c r="I10" s="12">
        <v>1.7887766847223523</v>
      </c>
      <c r="J10">
        <v>1.2160994646682521</v>
      </c>
      <c r="K10">
        <v>1.0815811631239201</v>
      </c>
    </row>
    <row r="11" spans="1:11" x14ac:dyDescent="0.25">
      <c r="A11" s="12">
        <v>5.3683333333333341</v>
      </c>
      <c r="B11" s="12">
        <v>1.8456172432612508</v>
      </c>
      <c r="C11" s="12">
        <v>1.7635462179557035</v>
      </c>
      <c r="D11" s="12">
        <v>1.1016037978147124</v>
      </c>
      <c r="E11" s="12">
        <v>1.1292819183579683</v>
      </c>
      <c r="F11" s="12">
        <v>1.1814806304551251</v>
      </c>
      <c r="G11" s="12">
        <v>1.9580105369947658</v>
      </c>
      <c r="H11" s="12">
        <v>1.8311481315540918</v>
      </c>
      <c r="I11" s="12">
        <v>1.8046061366702295</v>
      </c>
      <c r="J11">
        <v>1.2562804716958473</v>
      </c>
      <c r="K11">
        <v>1.1055519280163408</v>
      </c>
    </row>
    <row r="12" spans="1:11" x14ac:dyDescent="0.25">
      <c r="A12" s="12">
        <v>6.0350000000000001</v>
      </c>
      <c r="B12" s="12">
        <v>1.8812657257642023</v>
      </c>
      <c r="C12" s="12">
        <v>1.8247295447441321</v>
      </c>
      <c r="D12" s="12">
        <v>1.1453509343884603</v>
      </c>
      <c r="E12" s="12">
        <v>1.1648284605494976</v>
      </c>
      <c r="F12" s="12">
        <v>1.2210811122375282</v>
      </c>
      <c r="G12" s="12">
        <v>1.9470649042372965</v>
      </c>
      <c r="H12" s="12">
        <v>1.8281472790036248</v>
      </c>
      <c r="I12" s="12">
        <v>1.7961599162986173</v>
      </c>
      <c r="J12">
        <v>1.3094944702400888</v>
      </c>
      <c r="K12">
        <v>1.1399893392944194</v>
      </c>
    </row>
    <row r="13" spans="1:11" x14ac:dyDescent="0.25">
      <c r="A13" s="12">
        <v>6.7016666666666671</v>
      </c>
      <c r="B13" s="12">
        <v>1.9105801157041573</v>
      </c>
      <c r="C13" s="12">
        <v>1.8222401708711375</v>
      </c>
      <c r="D13" s="12">
        <v>1.1769666755638486</v>
      </c>
      <c r="E13" s="12">
        <v>1.1980694064837605</v>
      </c>
      <c r="F13" s="12">
        <v>1.3118871370466112</v>
      </c>
      <c r="G13" s="12">
        <v>1.9530712754580897</v>
      </c>
      <c r="H13" s="12">
        <v>1.8485197836823644</v>
      </c>
      <c r="I13" s="12">
        <v>1.8131935739115741</v>
      </c>
      <c r="J13">
        <v>1.3269994705439772</v>
      </c>
      <c r="K13">
        <v>1.1688483387740465</v>
      </c>
    </row>
    <row r="14" spans="1:11" x14ac:dyDescent="0.25">
      <c r="A14" s="12">
        <v>7.3683333333333341</v>
      </c>
      <c r="B14" s="12">
        <v>1.955367632552949</v>
      </c>
      <c r="C14" s="12">
        <v>1.8991009893542095</v>
      </c>
      <c r="D14" s="12">
        <v>1.2142312658071135</v>
      </c>
      <c r="E14" s="12">
        <v>1.2258679963219263</v>
      </c>
      <c r="F14" s="12">
        <v>1.3282798574766972</v>
      </c>
      <c r="G14" s="12">
        <v>1.9567493287546529</v>
      </c>
      <c r="H14" s="12">
        <v>1.8420965460233916</v>
      </c>
      <c r="I14" s="12">
        <v>1.8013832277438788</v>
      </c>
      <c r="J14">
        <v>1.3638359438887835</v>
      </c>
      <c r="K14">
        <v>1.1961869762469164</v>
      </c>
    </row>
    <row r="15" spans="1:11" x14ac:dyDescent="0.25">
      <c r="A15" s="12">
        <v>8.0350000000000001</v>
      </c>
      <c r="B15" s="12">
        <v>1.9636183521887605</v>
      </c>
      <c r="C15" s="12">
        <v>1.9097771214543728</v>
      </c>
      <c r="D15" s="12">
        <v>1.2435106651780994</v>
      </c>
      <c r="E15" s="12">
        <v>1.2644035612003488</v>
      </c>
      <c r="F15" s="12">
        <v>1.3526333746341281</v>
      </c>
      <c r="G15" s="12">
        <v>1.9667319944037829</v>
      </c>
      <c r="H15" s="12">
        <v>1.8644292321357461</v>
      </c>
      <c r="I15" s="12">
        <v>1.8053272148262676</v>
      </c>
      <c r="J15">
        <v>1.3898587500556476</v>
      </c>
      <c r="K15">
        <v>1.220725455556904</v>
      </c>
    </row>
    <row r="16" spans="1:11" x14ac:dyDescent="0.25">
      <c r="A16" s="12">
        <v>8.7016666666666662</v>
      </c>
      <c r="B16" s="12">
        <v>1.9854268075948951</v>
      </c>
      <c r="C16" s="12">
        <v>1.9209716280305322</v>
      </c>
      <c r="D16" s="12">
        <v>1.2788285029100854</v>
      </c>
      <c r="E16" s="12">
        <v>1.2893862643181651</v>
      </c>
      <c r="F16" s="12">
        <v>1.3943383468265131</v>
      </c>
      <c r="G16" s="12">
        <v>1.9778273597962039</v>
      </c>
      <c r="H16" s="12">
        <v>1.8590087707767136</v>
      </c>
      <c r="I16" s="12">
        <v>1.8402172898370683</v>
      </c>
      <c r="J16">
        <v>1.4353988609758668</v>
      </c>
      <c r="K16">
        <v>1.2463089366613214</v>
      </c>
    </row>
    <row r="17" spans="1:11" x14ac:dyDescent="0.25">
      <c r="A17" s="12">
        <v>9.3683333333333341</v>
      </c>
      <c r="B17" s="12">
        <v>2.0075270653734023</v>
      </c>
      <c r="C17" s="12">
        <v>1.9616848711559145</v>
      </c>
      <c r="D17" s="12">
        <v>1.2990557323583372</v>
      </c>
      <c r="E17" s="12">
        <v>1.3150516211984267</v>
      </c>
      <c r="F17" s="12">
        <v>1.4223338128113061</v>
      </c>
      <c r="G17" s="12">
        <v>1.9902542537487378</v>
      </c>
      <c r="H17" s="12">
        <v>1.8860108903451183</v>
      </c>
      <c r="I17" s="12">
        <v>1.835193743716746</v>
      </c>
      <c r="J17">
        <v>1.4513774275407225</v>
      </c>
      <c r="K17">
        <v>1.2590748996843444</v>
      </c>
    </row>
    <row r="18" spans="1:11" x14ac:dyDescent="0.25">
      <c r="A18">
        <v>10.035</v>
      </c>
      <c r="B18">
        <v>2.02038771260397</v>
      </c>
      <c r="C18">
        <v>1.970581289685126</v>
      </c>
      <c r="D18">
        <v>1.3301906107323467</v>
      </c>
      <c r="E18">
        <v>1.3298181893885892</v>
      </c>
      <c r="F18">
        <v>1.4410456103741238</v>
      </c>
      <c r="G18">
        <v>2.0056491273967549</v>
      </c>
      <c r="H18">
        <v>1.8969622719535595</v>
      </c>
      <c r="I18">
        <v>1.8525894834014869</v>
      </c>
      <c r="J18">
        <v>1.4992866857992277</v>
      </c>
      <c r="K18">
        <v>1.3012234713140725</v>
      </c>
    </row>
    <row r="19" spans="1:11" x14ac:dyDescent="0.25">
      <c r="A19">
        <v>10.868333333333334</v>
      </c>
      <c r="B19">
        <v>1.0781442652209161</v>
      </c>
      <c r="C19">
        <v>1.1084264811576789</v>
      </c>
      <c r="D19">
        <v>1.1297526952601702</v>
      </c>
      <c r="E19">
        <v>1.0712181718524216</v>
      </c>
      <c r="F19">
        <v>1.0020629458255141</v>
      </c>
      <c r="G19">
        <v>1.3581403577566535</v>
      </c>
      <c r="H19">
        <v>1.2014672407258757</v>
      </c>
      <c r="I19">
        <v>1.2071115786008135</v>
      </c>
      <c r="J19">
        <v>0.93973478141921318</v>
      </c>
      <c r="K19">
        <v>0.8665984933882076</v>
      </c>
    </row>
    <row r="20" spans="1:11" x14ac:dyDescent="0.25">
      <c r="A20">
        <v>11.201666666666666</v>
      </c>
      <c r="B20">
        <v>0.8399176554912533</v>
      </c>
      <c r="C20">
        <v>0.88140002081939883</v>
      </c>
      <c r="D20">
        <v>1.0010333236900446</v>
      </c>
      <c r="E20">
        <v>0.93457337457348144</v>
      </c>
      <c r="F20">
        <v>0.8881431702856516</v>
      </c>
      <c r="G20">
        <v>1.1262290191463886</v>
      </c>
      <c r="H20">
        <v>1.0055725389739967</v>
      </c>
      <c r="I20">
        <v>0.99211025993583413</v>
      </c>
      <c r="J20">
        <v>0.84094845007287267</v>
      </c>
      <c r="K20">
        <v>0.78872463525284142</v>
      </c>
    </row>
    <row r="21" spans="1:11" x14ac:dyDescent="0.25">
      <c r="A21">
        <v>11.535</v>
      </c>
      <c r="B21">
        <v>0.68731870383803617</v>
      </c>
      <c r="C21">
        <v>0.73103225820656614</v>
      </c>
      <c r="D21">
        <v>0.90983222684614573</v>
      </c>
      <c r="E21">
        <v>0.85974277653567732</v>
      </c>
      <c r="F21">
        <v>0.80916820059184402</v>
      </c>
      <c r="G21">
        <v>0.96539593823087844</v>
      </c>
      <c r="H21">
        <v>0.84283331379246818</v>
      </c>
      <c r="I21">
        <v>0.83338181017550128</v>
      </c>
      <c r="J21">
        <v>0.76158861231985508</v>
      </c>
      <c r="K21">
        <v>0.72076603424758745</v>
      </c>
    </row>
    <row r="22" spans="1:11" x14ac:dyDescent="0.25">
      <c r="A22">
        <v>12.535</v>
      </c>
      <c r="B22">
        <v>0.50655450176855643</v>
      </c>
      <c r="C22">
        <v>0.5289979229548496</v>
      </c>
      <c r="D22">
        <v>0.75118020693311283</v>
      </c>
      <c r="E22">
        <v>0.69572930507960928</v>
      </c>
      <c r="F22">
        <v>0.65420648067715781</v>
      </c>
      <c r="G22">
        <v>0.74146350568081565</v>
      </c>
      <c r="H22">
        <v>0.62425578697271178</v>
      </c>
      <c r="I22">
        <v>0.56155408646491112</v>
      </c>
      <c r="J22">
        <v>0.63025290288433811</v>
      </c>
      <c r="K22">
        <v>0.59391556534840273</v>
      </c>
    </row>
    <row r="23" spans="1:11" x14ac:dyDescent="0.25">
      <c r="A23">
        <v>13.535</v>
      </c>
      <c r="B23">
        <v>0.44046952722930749</v>
      </c>
      <c r="C23">
        <v>0.46055364414588468</v>
      </c>
      <c r="D23">
        <v>0.64099900579157576</v>
      </c>
      <c r="E23">
        <v>0.6127835718973379</v>
      </c>
      <c r="F23">
        <v>0.574563411799629</v>
      </c>
      <c r="G23">
        <v>0.61570394516585747</v>
      </c>
      <c r="H23">
        <v>0.53586643061723238</v>
      </c>
      <c r="I23">
        <v>0.44896469551726775</v>
      </c>
      <c r="J23">
        <v>0.55126413626127757</v>
      </c>
      <c r="K23">
        <v>0.5266316164657221</v>
      </c>
    </row>
    <row r="24" spans="1:11" x14ac:dyDescent="0.25">
      <c r="A24">
        <v>14.535</v>
      </c>
      <c r="B24">
        <v>0.39302998549648543</v>
      </c>
      <c r="C24">
        <v>0.41400319059583573</v>
      </c>
      <c r="D24">
        <v>0.52551163707413884</v>
      </c>
      <c r="E24">
        <v>0.50820640837974218</v>
      </c>
      <c r="F24">
        <v>0.50532314586086036</v>
      </c>
      <c r="G24">
        <v>0.49664022071883346</v>
      </c>
      <c r="H24">
        <v>0.46773811317438224</v>
      </c>
      <c r="I24">
        <v>0.38271740887857614</v>
      </c>
      <c r="J24">
        <v>0.47771118923467726</v>
      </c>
      <c r="K24">
        <v>0.46656800515371138</v>
      </c>
    </row>
    <row r="25" spans="1:11" x14ac:dyDescent="0.25">
      <c r="A25">
        <v>15.535</v>
      </c>
      <c r="B25">
        <v>0.35193520079362467</v>
      </c>
      <c r="C25">
        <v>0.3626521330694224</v>
      </c>
      <c r="D25">
        <v>0.40505368771621714</v>
      </c>
      <c r="E25">
        <v>0.40594778941427601</v>
      </c>
      <c r="F25">
        <v>0.44919363759042541</v>
      </c>
      <c r="G25">
        <v>0.38691419974414881</v>
      </c>
      <c r="H25">
        <v>0.39370305212857681</v>
      </c>
      <c r="I25">
        <v>0.31614057125268791</v>
      </c>
      <c r="J25">
        <v>0.41438325228466888</v>
      </c>
      <c r="K25">
        <v>0.40391734911431271</v>
      </c>
    </row>
    <row r="26" spans="1:11" x14ac:dyDescent="0.25">
      <c r="A26">
        <v>16.535</v>
      </c>
      <c r="B26">
        <v>0.325008184775262</v>
      </c>
      <c r="C26">
        <v>0.33825463143031992</v>
      </c>
      <c r="D26">
        <v>0.31611641381369371</v>
      </c>
      <c r="E26">
        <v>0.33297477870552039</v>
      </c>
      <c r="F26">
        <v>0.40197322661073703</v>
      </c>
      <c r="G26">
        <v>0.31418316755616138</v>
      </c>
      <c r="H26">
        <v>0.33626269525110475</v>
      </c>
      <c r="I26">
        <v>0.29087387322702546</v>
      </c>
      <c r="J26">
        <v>0.36726334661680715</v>
      </c>
      <c r="K26">
        <v>0.34774067549240723</v>
      </c>
    </row>
    <row r="27" spans="1:11" x14ac:dyDescent="0.25">
      <c r="A27">
        <v>17.535</v>
      </c>
      <c r="B27">
        <v>0.3125730288663045</v>
      </c>
      <c r="C27">
        <v>0.33207360474681324</v>
      </c>
      <c r="D27">
        <v>0.25597452634419648</v>
      </c>
      <c r="E27">
        <v>0.29258601786548838</v>
      </c>
      <c r="F27">
        <v>0.37611520161332651</v>
      </c>
      <c r="G27">
        <v>0.28055079814908934</v>
      </c>
      <c r="H27">
        <v>0.29563412760480706</v>
      </c>
      <c r="I27">
        <v>0.27420638244409068</v>
      </c>
      <c r="J27">
        <v>0.33008756840175285</v>
      </c>
      <c r="K27">
        <v>0.30469216546598082</v>
      </c>
    </row>
    <row r="28" spans="1:11" x14ac:dyDescent="0.25">
      <c r="A28">
        <v>18.535</v>
      </c>
      <c r="B28">
        <v>0.29966190887466543</v>
      </c>
      <c r="C28">
        <v>0.30650820806789481</v>
      </c>
      <c r="D28">
        <v>0.22713882088868348</v>
      </c>
      <c r="E28">
        <v>0.27359951536416421</v>
      </c>
      <c r="F28">
        <v>0.34910254311201433</v>
      </c>
      <c r="G28">
        <v>0.2669050699162584</v>
      </c>
      <c r="H28">
        <v>0.27178727379788364</v>
      </c>
      <c r="I28">
        <v>0.26414842573319969</v>
      </c>
      <c r="J28">
        <v>0.30880663983079998</v>
      </c>
      <c r="K28">
        <v>0.28233716077626325</v>
      </c>
    </row>
    <row r="29" spans="1:11" x14ac:dyDescent="0.25">
      <c r="A29">
        <v>19.535</v>
      </c>
      <c r="B29">
        <v>0.30147016872319121</v>
      </c>
      <c r="C29">
        <v>0.30775455685632636</v>
      </c>
      <c r="D29">
        <v>0.21033886531864313</v>
      </c>
      <c r="E29">
        <v>0.26583694855852141</v>
      </c>
      <c r="F29">
        <v>0.35198015408651206</v>
      </c>
      <c r="G29">
        <v>0.25685369903811472</v>
      </c>
      <c r="H29">
        <v>0.26248281345656549</v>
      </c>
      <c r="I29">
        <v>0.26043319758067052</v>
      </c>
      <c r="J29">
        <v>0.2917673588790764</v>
      </c>
      <c r="K29">
        <v>0.27180883084251606</v>
      </c>
    </row>
    <row r="30" spans="1:11" x14ac:dyDescent="0.25">
      <c r="A30">
        <v>20.535</v>
      </c>
      <c r="B30">
        <v>0.29321573222921782</v>
      </c>
      <c r="C30">
        <v>0.30852615767420766</v>
      </c>
      <c r="D30">
        <v>0.20143881094889746</v>
      </c>
      <c r="E30">
        <v>0.24755519882553489</v>
      </c>
      <c r="F30">
        <v>0.3447738229772575</v>
      </c>
      <c r="G30">
        <v>0.25291151911714449</v>
      </c>
      <c r="H30">
        <v>0.26072643520730976</v>
      </c>
      <c r="I30">
        <v>0.26069834895136107</v>
      </c>
      <c r="J30">
        <v>0.28934183449834067</v>
      </c>
      <c r="K30">
        <v>0.26378019841405104</v>
      </c>
    </row>
    <row r="31" spans="1:11" x14ac:dyDescent="0.25">
      <c r="A31">
        <v>20.868333333333332</v>
      </c>
      <c r="B31">
        <v>1.8567781305546351</v>
      </c>
      <c r="C31">
        <v>1.845174376734811</v>
      </c>
      <c r="D31">
        <v>0.91251050243656595</v>
      </c>
      <c r="E31">
        <v>1.0010783673188679</v>
      </c>
      <c r="F31">
        <v>1.1716885743174923</v>
      </c>
      <c r="G31">
        <v>1.8319095629908013</v>
      </c>
      <c r="H31">
        <v>1.7906603744026399</v>
      </c>
      <c r="I31">
        <v>1.7053906857841494</v>
      </c>
      <c r="J31">
        <v>1.1589421856058644</v>
      </c>
      <c r="K31">
        <v>1.0521405832685291</v>
      </c>
    </row>
    <row r="32" spans="1:11" x14ac:dyDescent="0.25">
      <c r="A32">
        <v>21.201666666666664</v>
      </c>
      <c r="B32">
        <v>2.1137318285320745</v>
      </c>
      <c r="C32">
        <v>2.0863811503485041</v>
      </c>
      <c r="D32">
        <v>1.132649619531241</v>
      </c>
      <c r="E32">
        <v>1.2093151100987094</v>
      </c>
      <c r="F32">
        <v>1.3484794980954511</v>
      </c>
      <c r="G32">
        <v>2.2743598578383524</v>
      </c>
      <c r="H32">
        <v>2.1812429947393577</v>
      </c>
      <c r="I32">
        <v>1.9984667721668923</v>
      </c>
      <c r="J32">
        <v>1.359372326682708</v>
      </c>
      <c r="K32">
        <v>1.2420130845403865</v>
      </c>
    </row>
    <row r="33" spans="1:11" x14ac:dyDescent="0.25">
      <c r="A33">
        <v>21.535</v>
      </c>
      <c r="B33">
        <v>2.2147274829526706</v>
      </c>
      <c r="C33">
        <v>2.1529854562152475</v>
      </c>
      <c r="D33">
        <v>1.2497576289598131</v>
      </c>
      <c r="E33">
        <v>1.3227247472650989</v>
      </c>
      <c r="F33">
        <v>1.437761771946048</v>
      </c>
      <c r="G33">
        <v>2.3793553442897881</v>
      </c>
      <c r="H33">
        <v>2.2299545489082755</v>
      </c>
      <c r="I33">
        <v>2.0660762388325806</v>
      </c>
      <c r="J33">
        <v>1.4800047517381794</v>
      </c>
      <c r="K33">
        <v>1.3323645271276772</v>
      </c>
    </row>
    <row r="34" spans="1:11" x14ac:dyDescent="0.25">
      <c r="A34">
        <v>21.868333333333332</v>
      </c>
      <c r="B34">
        <v>2.2298360302292619</v>
      </c>
      <c r="C34">
        <v>2.2129273371107714</v>
      </c>
      <c r="D34">
        <v>1.3295077223938729</v>
      </c>
      <c r="E34">
        <v>1.3885369978164146</v>
      </c>
      <c r="F34">
        <v>1.5425446444165847</v>
      </c>
      <c r="G34">
        <v>2.3888995284825594</v>
      </c>
      <c r="H34">
        <v>2.2443756396246384</v>
      </c>
      <c r="I34">
        <v>2.0814653518570099</v>
      </c>
      <c r="J34">
        <v>1.5420273090413421</v>
      </c>
      <c r="K34">
        <v>1.3881936629743619</v>
      </c>
    </row>
    <row r="35" spans="1:11" x14ac:dyDescent="0.25">
      <c r="A35">
        <v>22.201666666666664</v>
      </c>
      <c r="B35">
        <v>2.2727678833449638</v>
      </c>
      <c r="C35">
        <v>2.2576048561691371</v>
      </c>
      <c r="D35">
        <v>1.4003023508400927</v>
      </c>
      <c r="E35">
        <v>1.4354066505068901</v>
      </c>
      <c r="F35">
        <v>1.5866737215771669</v>
      </c>
      <c r="G35">
        <v>2.3912361085105673</v>
      </c>
      <c r="H35">
        <v>2.2314556464500743</v>
      </c>
      <c r="I35">
        <v>2.0890460840380101</v>
      </c>
      <c r="J35">
        <v>1.5790354156765116</v>
      </c>
      <c r="K35">
        <v>1.4049533743839007</v>
      </c>
    </row>
    <row r="36" spans="1:11" x14ac:dyDescent="0.25">
      <c r="A36">
        <v>22.535</v>
      </c>
      <c r="B36">
        <v>2.2765392763989047</v>
      </c>
      <c r="C36">
        <v>2.2779304220207965</v>
      </c>
      <c r="D36">
        <v>1.4295998369849994</v>
      </c>
      <c r="E36">
        <v>1.4553994572188549</v>
      </c>
      <c r="F36">
        <v>1.5953436038438147</v>
      </c>
      <c r="G36">
        <v>2.3917665798622587</v>
      </c>
      <c r="H36">
        <v>2.2189317238803792</v>
      </c>
      <c r="I36">
        <v>2.0989630465355882</v>
      </c>
      <c r="J36">
        <v>1.6009247018597861</v>
      </c>
      <c r="K36">
        <v>1.4332624795597511</v>
      </c>
    </row>
    <row r="37" spans="1:11" x14ac:dyDescent="0.25">
      <c r="A37">
        <v>22.868333333333332</v>
      </c>
      <c r="B37">
        <v>2.268983868393712</v>
      </c>
      <c r="C37">
        <v>2.2393840131850027</v>
      </c>
      <c r="D37">
        <v>1.4642545372591129</v>
      </c>
      <c r="E37">
        <v>1.4968704036467051</v>
      </c>
      <c r="F37">
        <v>1.6441663807544042</v>
      </c>
      <c r="G37">
        <v>2.3815636439117127</v>
      </c>
      <c r="H37">
        <v>2.2075107693574063</v>
      </c>
      <c r="I37">
        <v>2.0950164813130274</v>
      </c>
      <c r="J37">
        <v>1.6053336753689305</v>
      </c>
      <c r="K37">
        <v>1.4355503013396522</v>
      </c>
    </row>
    <row r="38" spans="1:11" x14ac:dyDescent="0.25">
      <c r="A38">
        <v>23.201666666666664</v>
      </c>
      <c r="B38">
        <v>2.2706935852044716</v>
      </c>
      <c r="C38">
        <v>2.2625931897075819</v>
      </c>
      <c r="D38">
        <v>1.4857979054504158</v>
      </c>
      <c r="E38">
        <v>1.4964976404976407</v>
      </c>
      <c r="F38">
        <v>1.6523886839665232</v>
      </c>
      <c r="G38">
        <v>2.3456535912202545</v>
      </c>
      <c r="H38">
        <v>2.1929950647590339</v>
      </c>
      <c r="I38">
        <v>2.0951254678021072</v>
      </c>
      <c r="J38">
        <v>1.6171506773944733</v>
      </c>
      <c r="K38">
        <v>1.4440451496083753</v>
      </c>
    </row>
    <row r="39" spans="1:11" x14ac:dyDescent="0.25">
      <c r="A39">
        <v>23.535</v>
      </c>
      <c r="B39">
        <v>2.2515314965093873</v>
      </c>
      <c r="C39">
        <v>2.2340073260977324</v>
      </c>
      <c r="D39">
        <v>1.4842318209057106</v>
      </c>
      <c r="E39">
        <v>1.5312686495750292</v>
      </c>
      <c r="F39">
        <v>1.6464309809197155</v>
      </c>
      <c r="G39">
        <v>2.3114630856892111</v>
      </c>
      <c r="H39">
        <v>2.1569357849574167</v>
      </c>
      <c r="I39">
        <v>2.0806793311057628</v>
      </c>
      <c r="J39">
        <v>1.6354643354338274</v>
      </c>
      <c r="K39">
        <v>1.4440366717888775</v>
      </c>
    </row>
    <row r="40" spans="1:11" x14ac:dyDescent="0.25">
      <c r="A40">
        <v>24.201666666666664</v>
      </c>
      <c r="B40">
        <v>2.2132146264318142</v>
      </c>
      <c r="C40">
        <v>2.2100347461813912</v>
      </c>
      <c r="D40">
        <v>1.482227156920088</v>
      </c>
      <c r="E40">
        <v>1.5157951165525354</v>
      </c>
      <c r="F40">
        <v>1.6692486665552912</v>
      </c>
      <c r="G40">
        <v>2.2165074781849277</v>
      </c>
      <c r="H40">
        <v>2.0851646403116813</v>
      </c>
      <c r="I40">
        <v>2.0335485281175281</v>
      </c>
      <c r="J40">
        <v>1.5940973738301143</v>
      </c>
      <c r="K40">
        <v>1.4067812242207072</v>
      </c>
    </row>
    <row r="41" spans="1:11" x14ac:dyDescent="0.25">
      <c r="A41">
        <v>24.868333333333332</v>
      </c>
      <c r="B41">
        <v>2.1965190805659294</v>
      </c>
      <c r="C41">
        <v>2.1256711439413665</v>
      </c>
      <c r="D41">
        <v>1.4760611208790773</v>
      </c>
      <c r="E41">
        <v>1.5281587343514318</v>
      </c>
      <c r="F41">
        <v>1.649476134334485</v>
      </c>
      <c r="G41">
        <v>2.1569954147253751</v>
      </c>
      <c r="H41">
        <v>2.0251566020310965</v>
      </c>
      <c r="I41">
        <v>2.0070666139553275</v>
      </c>
      <c r="J41">
        <v>1.6025053457186638</v>
      </c>
      <c r="K41">
        <v>1.4376863941765445</v>
      </c>
    </row>
    <row r="42" spans="1:11" x14ac:dyDescent="0.25">
      <c r="A42">
        <v>25.535</v>
      </c>
      <c r="B42">
        <v>2.1725379380537415</v>
      </c>
      <c r="C42">
        <v>2.1348690047310215</v>
      </c>
      <c r="D42">
        <v>1.4803190867612479</v>
      </c>
      <c r="E42">
        <v>1.510442388695336</v>
      </c>
      <c r="F42">
        <v>1.6298624005138647</v>
      </c>
      <c r="G42">
        <v>2.1160832748878913</v>
      </c>
      <c r="H42">
        <v>2.0106314484845553</v>
      </c>
      <c r="I42">
        <v>1.9806723876449479</v>
      </c>
      <c r="J42">
        <v>1.6046113485057993</v>
      </c>
      <c r="K42">
        <v>1.4297214860743039</v>
      </c>
    </row>
    <row r="43" spans="1:11" x14ac:dyDescent="0.25">
      <c r="A43">
        <v>26.201666666666664</v>
      </c>
      <c r="B43">
        <v>2.2039167178734171</v>
      </c>
      <c r="C43">
        <v>2.1335258410754929</v>
      </c>
      <c r="D43">
        <v>1.4889854879417415</v>
      </c>
      <c r="E43">
        <v>1.5115822183858441</v>
      </c>
      <c r="F43">
        <v>1.673628145215599</v>
      </c>
      <c r="G43">
        <v>2.0986192599152633</v>
      </c>
      <c r="H43">
        <v>1.9893876311562524</v>
      </c>
      <c r="I43">
        <v>1.9837922450211223</v>
      </c>
      <c r="J43">
        <v>1.6093770614744707</v>
      </c>
      <c r="K43">
        <v>1.446493459144611</v>
      </c>
    </row>
    <row r="44" spans="1:11" x14ac:dyDescent="0.25">
      <c r="A44">
        <v>26.868333333333332</v>
      </c>
      <c r="B44">
        <v>2.1876970080970821</v>
      </c>
      <c r="C44">
        <v>2.1636238893896476</v>
      </c>
      <c r="D44">
        <v>1.5111063864354566</v>
      </c>
      <c r="E44">
        <v>1.5220317240183758</v>
      </c>
      <c r="F44">
        <v>1.6869193570218575</v>
      </c>
      <c r="G44">
        <v>2.1066103394765894</v>
      </c>
      <c r="H44">
        <v>1.9993778072838244</v>
      </c>
      <c r="I44">
        <v>1.9706544495244889</v>
      </c>
      <c r="J44">
        <v>1.640172133667062</v>
      </c>
      <c r="K44">
        <v>1.4455211862053652</v>
      </c>
    </row>
    <row r="45" spans="1:11" x14ac:dyDescent="0.25">
      <c r="A45">
        <v>27.535</v>
      </c>
      <c r="B45">
        <v>2.2060300383944598</v>
      </c>
      <c r="C45">
        <v>2.1583115735347285</v>
      </c>
      <c r="D45">
        <v>1.5218652901926231</v>
      </c>
      <c r="E45">
        <v>1.5404847553522159</v>
      </c>
      <c r="F45">
        <v>1.708768113994372</v>
      </c>
      <c r="G45">
        <v>2.1042612696901997</v>
      </c>
      <c r="H45">
        <v>1.991764077365529</v>
      </c>
      <c r="I45">
        <v>1.9865746980628451</v>
      </c>
      <c r="J45">
        <v>1.6520178834190216</v>
      </c>
      <c r="K45">
        <v>1.4535602852685539</v>
      </c>
    </row>
    <row r="46" spans="1:11" x14ac:dyDescent="0.25">
      <c r="A46">
        <v>28.201666666666664</v>
      </c>
      <c r="B46">
        <v>2.2298516203979317</v>
      </c>
      <c r="C46">
        <v>2.1507299752734155</v>
      </c>
      <c r="D46">
        <v>1.5459328980802023</v>
      </c>
      <c r="E46">
        <v>1.5533661769377527</v>
      </c>
      <c r="F46">
        <v>1.7168793249680132</v>
      </c>
      <c r="G46">
        <v>2.109459041855938</v>
      </c>
      <c r="H46">
        <v>2.0186241678434542</v>
      </c>
      <c r="I46">
        <v>1.973183345485706</v>
      </c>
      <c r="J46">
        <v>1.6781242817461521</v>
      </c>
      <c r="K46">
        <v>1.4640456589705755</v>
      </c>
    </row>
    <row r="47" spans="1:11" x14ac:dyDescent="0.25">
      <c r="A47">
        <v>28.868333333333332</v>
      </c>
      <c r="B47">
        <v>2.2395309017730782</v>
      </c>
      <c r="C47">
        <v>2.1931316265629102</v>
      </c>
      <c r="D47">
        <v>1.5555602051064323</v>
      </c>
      <c r="E47">
        <v>1.5588182011654066</v>
      </c>
      <c r="F47">
        <v>1.7572753828151961</v>
      </c>
      <c r="G47">
        <v>2.1223494551362014</v>
      </c>
      <c r="H47">
        <v>2.0199547268758309</v>
      </c>
      <c r="I47">
        <v>1.9817453317351552</v>
      </c>
      <c r="J47">
        <v>1.684734985487832</v>
      </c>
      <c r="K47">
        <v>1.4879817793393249</v>
      </c>
    </row>
    <row r="48" spans="1:11" x14ac:dyDescent="0.25">
      <c r="A48">
        <v>29.535</v>
      </c>
      <c r="B48">
        <v>2.2361989053595472</v>
      </c>
      <c r="C48">
        <v>2.1861502299852082</v>
      </c>
      <c r="D48">
        <v>1.5516485509830977</v>
      </c>
      <c r="E48">
        <v>1.5781809611066715</v>
      </c>
      <c r="F48">
        <v>1.7626417791797839</v>
      </c>
      <c r="G48">
        <v>2.1296267120676955</v>
      </c>
      <c r="H48">
        <v>2.0234597516463695</v>
      </c>
      <c r="I48">
        <v>1.9997231828661568</v>
      </c>
      <c r="J48">
        <v>1.6809329568783007</v>
      </c>
      <c r="K48">
        <v>1.4945794948414923</v>
      </c>
    </row>
    <row r="49" spans="1:11" x14ac:dyDescent="0.25">
      <c r="A49">
        <v>30.201666666666664</v>
      </c>
      <c r="B49">
        <v>2.2440698783108974</v>
      </c>
      <c r="C49">
        <v>2.196058782877353</v>
      </c>
      <c r="D49">
        <v>1.5764869431359114</v>
      </c>
      <c r="E49">
        <v>1.5826617054968155</v>
      </c>
      <c r="F49">
        <v>1.7927099875302415</v>
      </c>
      <c r="G49">
        <v>2.1297094223515169</v>
      </c>
      <c r="H49">
        <v>2.0376059881153648</v>
      </c>
      <c r="I49">
        <v>2.0026779020886116</v>
      </c>
      <c r="J49">
        <v>1.6802350151119354</v>
      </c>
      <c r="K49">
        <v>1.5035986049742658</v>
      </c>
    </row>
    <row r="50" spans="1:11" x14ac:dyDescent="0.25">
      <c r="A50">
        <v>31.035</v>
      </c>
      <c r="B50">
        <v>1.3171820710830995</v>
      </c>
      <c r="C50">
        <v>1.3376466792836001</v>
      </c>
      <c r="D50">
        <v>1.3746901110573688</v>
      </c>
      <c r="E50">
        <v>1.3192699922363342</v>
      </c>
      <c r="F50">
        <v>1.3029468891994265</v>
      </c>
      <c r="G50">
        <v>1.5313208310348143</v>
      </c>
      <c r="H50">
        <v>1.3203895900892968</v>
      </c>
      <c r="I50">
        <v>1.361790996650166</v>
      </c>
      <c r="J50">
        <v>1.1327207614204555</v>
      </c>
      <c r="K50">
        <v>1.0418374636128247</v>
      </c>
    </row>
    <row r="51" spans="1:11" x14ac:dyDescent="0.25">
      <c r="A51">
        <v>31.368333333333332</v>
      </c>
      <c r="B51">
        <v>1.0857318303525512</v>
      </c>
      <c r="C51">
        <v>1.0921247134366447</v>
      </c>
      <c r="D51">
        <v>1.2151245085653828</v>
      </c>
      <c r="E51">
        <v>1.1712514402039269</v>
      </c>
      <c r="F51">
        <v>1.1651710609380834</v>
      </c>
      <c r="G51">
        <v>1.312483711624211</v>
      </c>
      <c r="H51">
        <v>1.1256624174215644</v>
      </c>
      <c r="I51">
        <v>1.1423681167348685</v>
      </c>
      <c r="J51">
        <v>1.01469555380417</v>
      </c>
      <c r="K51">
        <v>0.95145621656504364</v>
      </c>
    </row>
    <row r="52" spans="1:11" x14ac:dyDescent="0.25">
      <c r="A52">
        <v>31.701666666666664</v>
      </c>
      <c r="B52">
        <v>0.9235596525438754</v>
      </c>
      <c r="C52">
        <v>0.93413188383870083</v>
      </c>
      <c r="D52">
        <v>1.1237626071785121</v>
      </c>
      <c r="E52">
        <v>1.095372658820005</v>
      </c>
      <c r="F52">
        <v>1.0593816312736757</v>
      </c>
      <c r="G52">
        <v>1.1653170085058349</v>
      </c>
      <c r="H52">
        <v>0.99282847471640512</v>
      </c>
      <c r="I52">
        <v>0.98359091632846762</v>
      </c>
      <c r="J52">
        <v>0.9405261092291165</v>
      </c>
      <c r="K52">
        <v>0.88752799477073785</v>
      </c>
    </row>
    <row r="53" spans="1:11" x14ac:dyDescent="0.25">
      <c r="A53">
        <v>32.034999999999997</v>
      </c>
      <c r="B53">
        <v>0.82688695386273137</v>
      </c>
      <c r="C53">
        <v>0.8405310909182423</v>
      </c>
      <c r="D53">
        <v>1.0489870435517676</v>
      </c>
      <c r="E53">
        <v>1.0272504699438021</v>
      </c>
      <c r="F53">
        <v>1.0007055072322126</v>
      </c>
      <c r="G53">
        <v>1.0661842222697928</v>
      </c>
      <c r="H53">
        <v>0.90311043731303797</v>
      </c>
      <c r="I53">
        <v>0.88048798461498234</v>
      </c>
      <c r="J53">
        <v>0.89196135812958244</v>
      </c>
      <c r="K53">
        <v>0.84707419791616179</v>
      </c>
    </row>
    <row r="54" spans="1:11" x14ac:dyDescent="0.25">
      <c r="A54">
        <v>32.701666666666668</v>
      </c>
      <c r="B54">
        <v>0.69977163053427649</v>
      </c>
      <c r="C54">
        <v>0.7081783922191045</v>
      </c>
      <c r="D54">
        <v>0.93604524841394743</v>
      </c>
      <c r="E54">
        <v>0.91168957451840937</v>
      </c>
      <c r="F54">
        <v>0.89628430992259478</v>
      </c>
      <c r="G54">
        <v>0.94023591566824571</v>
      </c>
      <c r="H54">
        <v>0.76305217476548104</v>
      </c>
      <c r="I54">
        <v>0.71568151158806081</v>
      </c>
      <c r="J54">
        <v>0.79329433646668368</v>
      </c>
      <c r="K54">
        <v>0.75903253510155999</v>
      </c>
    </row>
    <row r="55" spans="1:11" x14ac:dyDescent="0.25">
      <c r="A55">
        <v>33.701666666666668</v>
      </c>
      <c r="B55">
        <v>0.59228714818184491</v>
      </c>
      <c r="C55">
        <v>0.59823730067735137</v>
      </c>
      <c r="D55">
        <v>0.81339709453445441</v>
      </c>
      <c r="E55">
        <v>0.79493683692341099</v>
      </c>
      <c r="F55">
        <v>0.79197783139385325</v>
      </c>
      <c r="G55">
        <v>0.82401187175659363</v>
      </c>
      <c r="H55">
        <v>0.67508951232574432</v>
      </c>
      <c r="I55">
        <v>0.60169713732092422</v>
      </c>
      <c r="J55">
        <v>0.70613594005035163</v>
      </c>
      <c r="K55">
        <v>0.67257120339554444</v>
      </c>
    </row>
    <row r="56" spans="1:11" x14ac:dyDescent="0.25">
      <c r="A56">
        <v>34.701666666666668</v>
      </c>
      <c r="B56">
        <v>0.52081251501002701</v>
      </c>
      <c r="C56">
        <v>0.52604343078976112</v>
      </c>
      <c r="D56">
        <v>0.68066292260779304</v>
      </c>
      <c r="E56">
        <v>0.6706042306133253</v>
      </c>
      <c r="F56">
        <v>0.69638390105706915</v>
      </c>
      <c r="G56">
        <v>0.67308949411267993</v>
      </c>
      <c r="H56">
        <v>0.58542125976576587</v>
      </c>
      <c r="I56">
        <v>0.50621860707771149</v>
      </c>
      <c r="J56">
        <v>0.63130739794534085</v>
      </c>
      <c r="K56">
        <v>0.6033679228108505</v>
      </c>
    </row>
    <row r="57" spans="1:11" x14ac:dyDescent="0.25">
      <c r="A57">
        <v>35.701666666666668</v>
      </c>
      <c r="B57">
        <v>0.46126805931557502</v>
      </c>
      <c r="C57">
        <v>0.45995288848200483</v>
      </c>
      <c r="D57">
        <v>0.52879397982079901</v>
      </c>
      <c r="E57">
        <v>0.53460750176420924</v>
      </c>
      <c r="F57">
        <v>0.60737832631979272</v>
      </c>
      <c r="G57">
        <v>0.50159474076927979</v>
      </c>
      <c r="H57">
        <v>0.49160896935942061</v>
      </c>
      <c r="I57">
        <v>0.44399884635323467</v>
      </c>
      <c r="J57">
        <v>0.5399689980933724</v>
      </c>
      <c r="K57">
        <v>0.5112320810584442</v>
      </c>
    </row>
    <row r="58" spans="1:11" x14ac:dyDescent="0.25">
      <c r="A58">
        <v>36.547211733333334</v>
      </c>
      <c r="B58">
        <v>0.42955174243260491</v>
      </c>
      <c r="C58">
        <v>0.4338171396369494</v>
      </c>
      <c r="D58">
        <v>0.396661484750161</v>
      </c>
      <c r="E58">
        <v>0.43777196014891279</v>
      </c>
      <c r="F58">
        <v>0.5511418460624099</v>
      </c>
      <c r="G58">
        <v>0.39004675768395736</v>
      </c>
      <c r="H58">
        <v>0.41757278985394652</v>
      </c>
      <c r="I58">
        <v>0.40886893397543678</v>
      </c>
      <c r="J58">
        <v>0.47246660756356468</v>
      </c>
      <c r="K58">
        <v>0.4440268071239728</v>
      </c>
    </row>
    <row r="59" spans="1:11" x14ac:dyDescent="0.25">
      <c r="A59">
        <v>37.547211733333334</v>
      </c>
      <c r="B59">
        <v>0.41254047846566755</v>
      </c>
      <c r="C59">
        <v>0.40913844695153589</v>
      </c>
      <c r="D59">
        <v>0.32227013125549553</v>
      </c>
      <c r="E59">
        <v>0.39552422062350129</v>
      </c>
      <c r="F59">
        <v>0.51881245507871343</v>
      </c>
      <c r="G59">
        <v>0.34362542629163911</v>
      </c>
      <c r="H59">
        <v>0.35911765603496032</v>
      </c>
      <c r="I59">
        <v>0.39868558779014646</v>
      </c>
      <c r="J59">
        <v>0.41906479234915928</v>
      </c>
      <c r="K59">
        <v>0.39857380343895032</v>
      </c>
    </row>
    <row r="60" spans="1:11" x14ac:dyDescent="0.25">
      <c r="A60">
        <v>38.547211733333334</v>
      </c>
      <c r="B60">
        <v>0.40530296931278442</v>
      </c>
      <c r="C60">
        <v>0.41193103757913163</v>
      </c>
      <c r="D60">
        <v>0.29234927692044865</v>
      </c>
      <c r="E60">
        <v>0.37492474853962571</v>
      </c>
      <c r="F60">
        <v>0.50182375071356666</v>
      </c>
      <c r="G60">
        <v>0.32542114015304946</v>
      </c>
      <c r="H60">
        <v>0.33838347699278293</v>
      </c>
      <c r="I60">
        <v>0.38847534380018772</v>
      </c>
      <c r="J60">
        <v>0.39234261397478032</v>
      </c>
      <c r="K60">
        <v>0.3696255410056265</v>
      </c>
    </row>
    <row r="61" spans="1:11" x14ac:dyDescent="0.25">
      <c r="A61">
        <v>39.547211733333334</v>
      </c>
      <c r="B61">
        <v>0.39478771051421124</v>
      </c>
      <c r="C61">
        <v>0.40082032422762731</v>
      </c>
      <c r="D61">
        <v>0.27741830487168434</v>
      </c>
      <c r="E61">
        <v>0.35696304069021811</v>
      </c>
      <c r="F61">
        <v>0.49139874054612714</v>
      </c>
      <c r="G61">
        <v>0.31806495194357548</v>
      </c>
      <c r="H61">
        <v>0.32537552241513473</v>
      </c>
      <c r="I61">
        <v>0.38766671286006721</v>
      </c>
      <c r="J61">
        <v>0.38368082244869589</v>
      </c>
      <c r="K61">
        <v>0.34937451642804068</v>
      </c>
    </row>
    <row r="62" spans="1:11" x14ac:dyDescent="0.25">
      <c r="A62">
        <v>40.547211733333334</v>
      </c>
      <c r="B62">
        <v>0.38647874521959985</v>
      </c>
      <c r="C62">
        <v>0.39592797338818581</v>
      </c>
      <c r="D62">
        <v>0.26532680025913996</v>
      </c>
      <c r="E62">
        <v>0.34403324344374175</v>
      </c>
      <c r="F62">
        <v>0.4886298303621136</v>
      </c>
      <c r="G62">
        <v>0.31204673418504725</v>
      </c>
      <c r="H62">
        <v>0.31991063294372879</v>
      </c>
      <c r="I62">
        <v>0.38227888357106271</v>
      </c>
      <c r="J62">
        <v>0.36695498127061493</v>
      </c>
      <c r="K62">
        <v>0.33908307026829798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31"/>
  <sheetViews>
    <sheetView topLeftCell="A4" workbookViewId="0">
      <selection activeCell="T33" sqref="T33"/>
    </sheetView>
  </sheetViews>
  <sheetFormatPr defaultRowHeight="15" x14ac:dyDescent="0.25"/>
  <sheetData>
    <row r="4" spans="1:9" x14ac:dyDescent="0.25">
      <c r="A4" t="s">
        <v>74</v>
      </c>
      <c r="F4" t="s">
        <v>71</v>
      </c>
    </row>
    <row r="5" spans="1:9" x14ac:dyDescent="0.25">
      <c r="A5" t="s">
        <v>0</v>
      </c>
      <c r="B5" t="s">
        <v>87</v>
      </c>
      <c r="C5" t="s">
        <v>85</v>
      </c>
      <c r="D5" t="s">
        <v>86</v>
      </c>
      <c r="F5" t="s">
        <v>0</v>
      </c>
      <c r="G5" t="s">
        <v>84</v>
      </c>
      <c r="H5" t="s">
        <v>85</v>
      </c>
      <c r="I5" t="s">
        <v>86</v>
      </c>
    </row>
    <row r="6" spans="1:9" x14ac:dyDescent="0.25">
      <c r="A6" t="s">
        <v>10</v>
      </c>
      <c r="B6">
        <v>200</v>
      </c>
      <c r="C6">
        <v>0</v>
      </c>
      <c r="D6">
        <v>0</v>
      </c>
      <c r="F6" t="s">
        <v>62</v>
      </c>
      <c r="G6">
        <v>2</v>
      </c>
      <c r="H6">
        <v>44</v>
      </c>
      <c r="I6">
        <v>18.257261410788381</v>
      </c>
    </row>
    <row r="7" spans="1:9" x14ac:dyDescent="0.25">
      <c r="A7" t="s">
        <v>10</v>
      </c>
      <c r="B7">
        <v>250</v>
      </c>
      <c r="C7">
        <v>5</v>
      </c>
      <c r="D7">
        <v>3.0487804878048781</v>
      </c>
      <c r="F7" t="s">
        <v>62</v>
      </c>
      <c r="G7">
        <v>3</v>
      </c>
      <c r="H7">
        <v>87</v>
      </c>
      <c r="I7">
        <v>36.099585062240664</v>
      </c>
    </row>
    <row r="8" spans="1:9" x14ac:dyDescent="0.25">
      <c r="A8" t="s">
        <v>10</v>
      </c>
      <c r="B8">
        <v>300</v>
      </c>
      <c r="C8">
        <v>9</v>
      </c>
      <c r="D8">
        <v>5.4878048780487809</v>
      </c>
      <c r="F8" t="s">
        <v>62</v>
      </c>
      <c r="G8">
        <v>4</v>
      </c>
      <c r="H8">
        <v>61</v>
      </c>
      <c r="I8">
        <v>25.311203319502074</v>
      </c>
    </row>
    <row r="9" spans="1:9" x14ac:dyDescent="0.25">
      <c r="A9" t="s">
        <v>10</v>
      </c>
      <c r="B9">
        <v>350</v>
      </c>
      <c r="C9">
        <v>15</v>
      </c>
      <c r="D9">
        <v>9.1463414634146343</v>
      </c>
      <c r="F9" t="s">
        <v>62</v>
      </c>
      <c r="G9">
        <v>5</v>
      </c>
      <c r="H9">
        <v>17</v>
      </c>
      <c r="I9">
        <v>7.0539419087136928</v>
      </c>
    </row>
    <row r="10" spans="1:9" x14ac:dyDescent="0.25">
      <c r="A10" t="s">
        <v>10</v>
      </c>
      <c r="B10">
        <v>400</v>
      </c>
      <c r="C10">
        <v>24</v>
      </c>
      <c r="D10">
        <v>14.634146341463413</v>
      </c>
      <c r="F10" t="s">
        <v>62</v>
      </c>
      <c r="G10">
        <v>6</v>
      </c>
      <c r="H10">
        <v>13</v>
      </c>
      <c r="I10">
        <v>5.394190871369295</v>
      </c>
    </row>
    <row r="11" spans="1:9" x14ac:dyDescent="0.25">
      <c r="A11" t="s">
        <v>10</v>
      </c>
      <c r="B11">
        <v>450</v>
      </c>
      <c r="C11">
        <v>23</v>
      </c>
      <c r="D11">
        <v>14.02439024390244</v>
      </c>
      <c r="F11" t="s">
        <v>62</v>
      </c>
      <c r="G11">
        <v>7</v>
      </c>
      <c r="H11">
        <v>13</v>
      </c>
      <c r="I11">
        <v>5.394190871369295</v>
      </c>
    </row>
    <row r="12" spans="1:9" x14ac:dyDescent="0.25">
      <c r="A12" t="s">
        <v>10</v>
      </c>
      <c r="B12">
        <v>500</v>
      </c>
      <c r="C12">
        <v>27</v>
      </c>
      <c r="D12">
        <v>16.463414634146343</v>
      </c>
      <c r="F12" t="s">
        <v>62</v>
      </c>
      <c r="G12">
        <v>8</v>
      </c>
      <c r="H12">
        <v>3</v>
      </c>
      <c r="I12">
        <v>1.2448132780082988</v>
      </c>
    </row>
    <row r="13" spans="1:9" x14ac:dyDescent="0.25">
      <c r="A13" t="s">
        <v>10</v>
      </c>
      <c r="B13">
        <v>550</v>
      </c>
      <c r="C13">
        <v>21</v>
      </c>
      <c r="D13">
        <v>12.804878048780488</v>
      </c>
      <c r="F13" t="s">
        <v>62</v>
      </c>
      <c r="G13">
        <v>9</v>
      </c>
      <c r="H13">
        <v>1</v>
      </c>
      <c r="I13">
        <v>0.41493775933609961</v>
      </c>
    </row>
    <row r="14" spans="1:9" x14ac:dyDescent="0.25">
      <c r="A14" t="s">
        <v>10</v>
      </c>
      <c r="B14">
        <v>600</v>
      </c>
      <c r="C14">
        <v>10</v>
      </c>
      <c r="D14">
        <v>6.0975609756097562</v>
      </c>
      <c r="F14" t="s">
        <v>62</v>
      </c>
      <c r="G14">
        <v>10</v>
      </c>
      <c r="H14">
        <v>0</v>
      </c>
      <c r="I14">
        <v>0</v>
      </c>
    </row>
    <row r="15" spans="1:9" x14ac:dyDescent="0.25">
      <c r="A15" t="s">
        <v>10</v>
      </c>
      <c r="B15">
        <v>650</v>
      </c>
      <c r="C15">
        <v>11</v>
      </c>
      <c r="D15">
        <v>6.7073170731707323</v>
      </c>
      <c r="F15" t="s">
        <v>62</v>
      </c>
      <c r="G15">
        <v>11</v>
      </c>
      <c r="H15">
        <v>1</v>
      </c>
      <c r="I15">
        <v>0.41493775933609961</v>
      </c>
    </row>
    <row r="16" spans="1:9" x14ac:dyDescent="0.25">
      <c r="A16" t="s">
        <v>10</v>
      </c>
      <c r="B16">
        <v>700</v>
      </c>
      <c r="C16">
        <v>9</v>
      </c>
      <c r="D16">
        <v>5.4878048780487809</v>
      </c>
      <c r="F16" t="s">
        <v>62</v>
      </c>
      <c r="G16">
        <v>12</v>
      </c>
      <c r="H16">
        <v>1</v>
      </c>
      <c r="I16">
        <v>0.41493775933609961</v>
      </c>
    </row>
    <row r="17" spans="1:9" x14ac:dyDescent="0.25">
      <c r="A17" t="s">
        <v>10</v>
      </c>
      <c r="B17">
        <v>800</v>
      </c>
      <c r="C17">
        <v>5</v>
      </c>
      <c r="D17">
        <v>3.0487804878048781</v>
      </c>
      <c r="F17" t="s">
        <v>10</v>
      </c>
      <c r="G17">
        <v>2</v>
      </c>
      <c r="H17">
        <v>19</v>
      </c>
      <c r="I17">
        <v>8.8372093023255811</v>
      </c>
    </row>
    <row r="18" spans="1:9" x14ac:dyDescent="0.25">
      <c r="A18" t="s">
        <v>10</v>
      </c>
      <c r="B18">
        <v>900</v>
      </c>
      <c r="C18">
        <v>5</v>
      </c>
      <c r="D18">
        <v>3.0487804878048781</v>
      </c>
      <c r="F18" t="s">
        <v>10</v>
      </c>
      <c r="G18">
        <v>3</v>
      </c>
      <c r="H18">
        <v>46</v>
      </c>
      <c r="I18">
        <v>21.395348837209301</v>
      </c>
    </row>
    <row r="19" spans="1:9" x14ac:dyDescent="0.25">
      <c r="A19" t="s">
        <v>62</v>
      </c>
      <c r="B19">
        <v>200</v>
      </c>
      <c r="C19">
        <v>5</v>
      </c>
      <c r="D19">
        <v>2.8901734104046244</v>
      </c>
      <c r="F19" t="s">
        <v>10</v>
      </c>
      <c r="G19">
        <v>4</v>
      </c>
      <c r="H19">
        <v>57</v>
      </c>
      <c r="I19">
        <v>26.511627906976742</v>
      </c>
    </row>
    <row r="20" spans="1:9" x14ac:dyDescent="0.25">
      <c r="A20" t="s">
        <v>62</v>
      </c>
      <c r="B20">
        <v>250</v>
      </c>
      <c r="C20">
        <v>16</v>
      </c>
      <c r="D20">
        <v>9.2485549132947966</v>
      </c>
      <c r="F20" t="s">
        <v>10</v>
      </c>
      <c r="G20">
        <v>5</v>
      </c>
      <c r="H20">
        <v>40</v>
      </c>
      <c r="I20">
        <v>18.604651162790699</v>
      </c>
    </row>
    <row r="21" spans="1:9" x14ac:dyDescent="0.25">
      <c r="A21" t="s">
        <v>62</v>
      </c>
      <c r="B21">
        <v>300</v>
      </c>
      <c r="C21">
        <v>48</v>
      </c>
      <c r="D21">
        <v>27.74566473988439</v>
      </c>
      <c r="F21" t="s">
        <v>10</v>
      </c>
      <c r="G21">
        <v>6</v>
      </c>
      <c r="H21">
        <v>31</v>
      </c>
      <c r="I21">
        <v>14.418604651162791</v>
      </c>
    </row>
    <row r="22" spans="1:9" x14ac:dyDescent="0.25">
      <c r="A22" t="s">
        <v>62</v>
      </c>
      <c r="B22">
        <v>350</v>
      </c>
      <c r="C22">
        <v>41</v>
      </c>
      <c r="D22">
        <v>23.699421965317917</v>
      </c>
      <c r="F22" t="s">
        <v>10</v>
      </c>
      <c r="G22">
        <v>7</v>
      </c>
      <c r="H22">
        <v>7</v>
      </c>
      <c r="I22">
        <v>3.2558139534883721</v>
      </c>
    </row>
    <row r="23" spans="1:9" x14ac:dyDescent="0.25">
      <c r="A23" t="s">
        <v>62</v>
      </c>
      <c r="B23">
        <v>400</v>
      </c>
      <c r="C23">
        <v>34</v>
      </c>
      <c r="D23">
        <v>19.653179190751445</v>
      </c>
      <c r="F23" t="s">
        <v>10</v>
      </c>
      <c r="G23">
        <v>8</v>
      </c>
      <c r="H23">
        <v>6</v>
      </c>
      <c r="I23">
        <v>2.7906976744186047</v>
      </c>
    </row>
    <row r="24" spans="1:9" x14ac:dyDescent="0.25">
      <c r="A24" t="s">
        <v>62</v>
      </c>
      <c r="B24">
        <v>450</v>
      </c>
      <c r="C24">
        <v>16</v>
      </c>
      <c r="D24">
        <v>9.2485549132947966</v>
      </c>
      <c r="F24" t="s">
        <v>10</v>
      </c>
      <c r="G24">
        <v>9</v>
      </c>
      <c r="H24">
        <v>3</v>
      </c>
      <c r="I24">
        <v>1.3953488372093024</v>
      </c>
    </row>
    <row r="25" spans="1:9" x14ac:dyDescent="0.25">
      <c r="A25" t="s">
        <v>62</v>
      </c>
      <c r="B25">
        <v>500</v>
      </c>
      <c r="C25">
        <v>7</v>
      </c>
      <c r="D25">
        <v>4.0462427745664744</v>
      </c>
      <c r="F25" t="s">
        <v>10</v>
      </c>
      <c r="G25">
        <v>10</v>
      </c>
      <c r="H25">
        <v>3</v>
      </c>
      <c r="I25">
        <v>1.3953488372093024</v>
      </c>
    </row>
    <row r="26" spans="1:9" x14ac:dyDescent="0.25">
      <c r="A26" t="s">
        <v>62</v>
      </c>
      <c r="B26">
        <v>550</v>
      </c>
      <c r="C26">
        <v>4</v>
      </c>
      <c r="D26">
        <v>2.3121387283236992</v>
      </c>
      <c r="F26" t="s">
        <v>10</v>
      </c>
      <c r="G26">
        <v>11</v>
      </c>
      <c r="H26">
        <v>0</v>
      </c>
      <c r="I26">
        <v>0</v>
      </c>
    </row>
    <row r="27" spans="1:9" x14ac:dyDescent="0.25">
      <c r="A27" t="s">
        <v>62</v>
      </c>
      <c r="B27">
        <v>600</v>
      </c>
      <c r="C27">
        <v>0</v>
      </c>
      <c r="D27">
        <v>0</v>
      </c>
      <c r="F27" t="s">
        <v>10</v>
      </c>
      <c r="G27">
        <v>12</v>
      </c>
      <c r="H27">
        <v>2</v>
      </c>
      <c r="I27">
        <v>0.93023255813953487</v>
      </c>
    </row>
    <row r="28" spans="1:9" x14ac:dyDescent="0.25">
      <c r="A28" t="s">
        <v>62</v>
      </c>
      <c r="B28">
        <v>650</v>
      </c>
      <c r="C28">
        <v>2</v>
      </c>
      <c r="D28">
        <v>1.1560693641618496</v>
      </c>
      <c r="F28" t="s">
        <v>10</v>
      </c>
      <c r="G28">
        <v>13</v>
      </c>
      <c r="H28">
        <v>0</v>
      </c>
      <c r="I28">
        <v>0</v>
      </c>
    </row>
    <row r="29" spans="1:9" x14ac:dyDescent="0.25">
      <c r="A29" t="s">
        <v>62</v>
      </c>
      <c r="B29">
        <v>700</v>
      </c>
      <c r="C29">
        <v>0</v>
      </c>
      <c r="D29">
        <v>0</v>
      </c>
      <c r="F29" t="s">
        <v>10</v>
      </c>
      <c r="G29">
        <v>14</v>
      </c>
      <c r="H29">
        <v>0</v>
      </c>
      <c r="I29">
        <v>0</v>
      </c>
    </row>
    <row r="30" spans="1:9" x14ac:dyDescent="0.25">
      <c r="A30" t="s">
        <v>62</v>
      </c>
      <c r="B30">
        <v>800</v>
      </c>
      <c r="C30">
        <v>0</v>
      </c>
      <c r="D30">
        <v>0</v>
      </c>
      <c r="F30" t="s">
        <v>10</v>
      </c>
      <c r="G30">
        <v>15</v>
      </c>
      <c r="H30">
        <v>1</v>
      </c>
      <c r="I30">
        <v>0.46511627906976744</v>
      </c>
    </row>
    <row r="31" spans="1:9" x14ac:dyDescent="0.25">
      <c r="A31" t="s">
        <v>62</v>
      </c>
      <c r="B31">
        <v>900</v>
      </c>
      <c r="C31">
        <v>0</v>
      </c>
      <c r="D31">
        <v>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99"/>
  <sheetViews>
    <sheetView workbookViewId="0">
      <selection activeCell="W21" sqref="W21"/>
    </sheetView>
  </sheetViews>
  <sheetFormatPr defaultRowHeight="15" x14ac:dyDescent="0.25"/>
  <sheetData>
    <row r="3" spans="1:6" x14ac:dyDescent="0.25">
      <c r="A3" t="s">
        <v>0</v>
      </c>
      <c r="B3" t="s">
        <v>80</v>
      </c>
      <c r="C3" t="s">
        <v>81</v>
      </c>
      <c r="D3" t="s">
        <v>82</v>
      </c>
      <c r="E3" t="s">
        <v>83</v>
      </c>
      <c r="F3" t="s">
        <v>34</v>
      </c>
    </row>
    <row r="4" spans="1:6" x14ac:dyDescent="0.25">
      <c r="A4" t="s">
        <v>10</v>
      </c>
      <c r="B4">
        <v>92</v>
      </c>
      <c r="C4">
        <v>1.1079705114218652</v>
      </c>
      <c r="D4">
        <v>0.13086744670281469</v>
      </c>
      <c r="E4">
        <v>0.23927644194934394</v>
      </c>
      <c r="F4">
        <v>0.45307007394183829</v>
      </c>
    </row>
    <row r="5" spans="1:6" x14ac:dyDescent="0.25">
      <c r="A5" t="s">
        <v>10</v>
      </c>
      <c r="B5">
        <v>200</v>
      </c>
      <c r="C5">
        <v>1.0711843761419466</v>
      </c>
      <c r="D5">
        <v>0.16845225391856977</v>
      </c>
      <c r="E5">
        <v>0.32062070606446613</v>
      </c>
      <c r="F5">
        <v>0.47460581699081023</v>
      </c>
    </row>
    <row r="6" spans="1:6" x14ac:dyDescent="0.25">
      <c r="A6" t="s">
        <v>10</v>
      </c>
      <c r="B6">
        <v>335</v>
      </c>
      <c r="C6">
        <v>1.11048224274319</v>
      </c>
      <c r="D6">
        <v>0.24060217102927728</v>
      </c>
      <c r="E6">
        <v>0.4362133302647363</v>
      </c>
      <c r="F6">
        <v>0.44843003563587408</v>
      </c>
    </row>
    <row r="7" spans="1:6" x14ac:dyDescent="0.25">
      <c r="A7" t="s">
        <v>10</v>
      </c>
      <c r="B7">
        <v>846</v>
      </c>
      <c r="C7">
        <v>1.9867091349813224</v>
      </c>
      <c r="D7">
        <v>0.34985278471930126</v>
      </c>
      <c r="E7">
        <v>0.50535145901005019</v>
      </c>
      <c r="F7">
        <v>0.30770401770554001</v>
      </c>
    </row>
    <row r="8" spans="1:6" x14ac:dyDescent="0.25">
      <c r="A8" t="s">
        <v>10</v>
      </c>
      <c r="B8">
        <v>1365</v>
      </c>
      <c r="C8">
        <v>2.1951094241296807</v>
      </c>
      <c r="D8">
        <v>0.66515594004848988</v>
      </c>
      <c r="E8">
        <v>0.78461145391107023</v>
      </c>
      <c r="F8">
        <v>0.15224798627030964</v>
      </c>
    </row>
    <row r="9" spans="1:6" x14ac:dyDescent="0.25">
      <c r="A9" t="s">
        <v>10</v>
      </c>
      <c r="B9">
        <v>1878</v>
      </c>
      <c r="C9">
        <v>2.4195312918968201</v>
      </c>
      <c r="D9">
        <v>0.67892420722609448</v>
      </c>
      <c r="E9">
        <v>0.76624498802475371</v>
      </c>
      <c r="F9">
        <v>0.11395935002949518</v>
      </c>
    </row>
    <row r="10" spans="1:6" x14ac:dyDescent="0.25">
      <c r="A10" t="s">
        <v>10</v>
      </c>
      <c r="B10">
        <v>92</v>
      </c>
      <c r="C10">
        <v>1.0413455074185831</v>
      </c>
      <c r="D10">
        <v>0.18839085079331386</v>
      </c>
      <c r="E10">
        <v>0.32388386111380985</v>
      </c>
      <c r="F10">
        <v>0.41833825820942966</v>
      </c>
    </row>
    <row r="11" spans="1:6" x14ac:dyDescent="0.25">
      <c r="A11" t="s">
        <v>10</v>
      </c>
      <c r="B11">
        <v>200</v>
      </c>
      <c r="C11">
        <v>1.001724745887439</v>
      </c>
      <c r="D11">
        <v>0.2111080867562023</v>
      </c>
      <c r="E11">
        <v>0.38767288883139706</v>
      </c>
      <c r="F11">
        <v>0.4554478973431248</v>
      </c>
    </row>
    <row r="12" spans="1:6" x14ac:dyDescent="0.25">
      <c r="A12" t="s">
        <v>10</v>
      </c>
      <c r="B12">
        <v>335</v>
      </c>
      <c r="C12">
        <v>1.0986000385752859</v>
      </c>
      <c r="D12">
        <v>0.27984442888128869</v>
      </c>
      <c r="E12">
        <v>0.48718575690180499</v>
      </c>
      <c r="F12">
        <v>0.42558988041661305</v>
      </c>
    </row>
    <row r="13" spans="1:6" x14ac:dyDescent="0.25">
      <c r="A13" t="s">
        <v>10</v>
      </c>
      <c r="B13">
        <v>846</v>
      </c>
      <c r="C13">
        <v>1.8009846721513691</v>
      </c>
      <c r="D13">
        <v>0.30452697286572872</v>
      </c>
      <c r="E13">
        <v>0.46335846073441811</v>
      </c>
      <c r="F13">
        <v>0.3427831826291533</v>
      </c>
    </row>
    <row r="14" spans="1:6" x14ac:dyDescent="0.25">
      <c r="A14" t="s">
        <v>10</v>
      </c>
      <c r="B14">
        <v>1365</v>
      </c>
      <c r="C14">
        <v>2.2037714089414537</v>
      </c>
      <c r="D14">
        <v>0.69192156645832181</v>
      </c>
      <c r="E14">
        <v>0.8014543871033899</v>
      </c>
      <c r="F14">
        <v>0.13666756637385286</v>
      </c>
    </row>
    <row r="15" spans="1:6" x14ac:dyDescent="0.25">
      <c r="A15" t="s">
        <v>10</v>
      </c>
      <c r="B15">
        <v>1878</v>
      </c>
      <c r="C15">
        <v>2.4423016082256783</v>
      </c>
      <c r="D15">
        <v>0.69169637267302986</v>
      </c>
      <c r="E15">
        <v>0.77373438433486419</v>
      </c>
      <c r="F15">
        <v>0.10602864926619196</v>
      </c>
    </row>
    <row r="16" spans="1:6" x14ac:dyDescent="0.25">
      <c r="A16" t="s">
        <v>11</v>
      </c>
      <c r="B16">
        <v>92</v>
      </c>
      <c r="C16">
        <v>0.58006163637627539</v>
      </c>
      <c r="D16">
        <v>0.16227419956970879</v>
      </c>
      <c r="E16">
        <v>0.3243822021907633</v>
      </c>
      <c r="F16">
        <v>0.49974382542024209</v>
      </c>
    </row>
    <row r="17" spans="1:6" x14ac:dyDescent="0.25">
      <c r="A17" t="s">
        <v>11</v>
      </c>
      <c r="B17">
        <v>200</v>
      </c>
      <c r="C17">
        <v>0.59224925668207762</v>
      </c>
      <c r="D17">
        <v>0.19252908508654587</v>
      </c>
      <c r="E17">
        <v>0.39845174953284601</v>
      </c>
      <c r="F17">
        <v>0.51680702792177136</v>
      </c>
    </row>
    <row r="18" spans="1:6" x14ac:dyDescent="0.25">
      <c r="A18" t="s">
        <v>11</v>
      </c>
      <c r="B18">
        <v>335</v>
      </c>
      <c r="C18">
        <v>0.71736429422925163</v>
      </c>
      <c r="D18">
        <v>0.26460669646441681</v>
      </c>
      <c r="E18">
        <v>0.49122450665391404</v>
      </c>
      <c r="F18">
        <v>0.46133246024950042</v>
      </c>
    </row>
    <row r="19" spans="1:6" x14ac:dyDescent="0.25">
      <c r="A19" t="s">
        <v>11</v>
      </c>
      <c r="B19">
        <v>846</v>
      </c>
      <c r="C19">
        <v>1.3361959687089591</v>
      </c>
      <c r="D19">
        <v>0.36624132022725242</v>
      </c>
      <c r="E19">
        <v>0.53940729312913094</v>
      </c>
      <c r="F19">
        <v>0.32103009193170778</v>
      </c>
    </row>
    <row r="20" spans="1:6" x14ac:dyDescent="0.25">
      <c r="A20" t="s">
        <v>11</v>
      </c>
      <c r="B20">
        <v>1365</v>
      </c>
      <c r="C20">
        <v>1.4290701402329695</v>
      </c>
      <c r="D20">
        <v>0.71750129189650436</v>
      </c>
      <c r="E20">
        <v>0.83387921228822648</v>
      </c>
      <c r="F20">
        <v>0.13956208366481812</v>
      </c>
    </row>
    <row r="21" spans="1:6" x14ac:dyDescent="0.25">
      <c r="A21" t="s">
        <v>11</v>
      </c>
      <c r="B21">
        <v>1878</v>
      </c>
      <c r="C21">
        <v>1.684914426711466</v>
      </c>
      <c r="D21">
        <v>0.71378494210964016</v>
      </c>
      <c r="E21">
        <v>0.79122668293366316</v>
      </c>
      <c r="F21">
        <v>9.7875542489150105E-2</v>
      </c>
    </row>
    <row r="22" spans="1:6" x14ac:dyDescent="0.25">
      <c r="A22" t="s">
        <v>11</v>
      </c>
      <c r="B22">
        <v>92</v>
      </c>
      <c r="C22">
        <v>0.52562185567652597</v>
      </c>
      <c r="D22">
        <v>0.16813874291434094</v>
      </c>
      <c r="E22">
        <v>0.33373731942793572</v>
      </c>
      <c r="F22">
        <v>0.49619436267256467</v>
      </c>
    </row>
    <row r="23" spans="1:6" x14ac:dyDescent="0.25">
      <c r="A23" t="s">
        <v>11</v>
      </c>
      <c r="B23">
        <v>200</v>
      </c>
      <c r="C23">
        <v>0.51569475500398443</v>
      </c>
      <c r="D23">
        <v>0.17861193583420165</v>
      </c>
      <c r="E23">
        <v>0.37812328690065333</v>
      </c>
      <c r="F23">
        <v>0.52763571559365652</v>
      </c>
    </row>
    <row r="24" spans="1:6" x14ac:dyDescent="0.25">
      <c r="A24" t="s">
        <v>11</v>
      </c>
      <c r="B24">
        <v>335</v>
      </c>
      <c r="C24">
        <v>0.65116357475788711</v>
      </c>
      <c r="D24">
        <v>0.25099701343062031</v>
      </c>
      <c r="E24">
        <v>0.47418599685430152</v>
      </c>
      <c r="F24">
        <v>0.47067814086517262</v>
      </c>
    </row>
    <row r="25" spans="1:6" x14ac:dyDescent="0.25">
      <c r="A25" t="s">
        <v>11</v>
      </c>
      <c r="B25">
        <v>846</v>
      </c>
      <c r="C25">
        <v>1.2068402257544861</v>
      </c>
      <c r="D25">
        <v>0.35053693459160429</v>
      </c>
      <c r="E25">
        <v>0.52890966050384347</v>
      </c>
      <c r="F25">
        <v>0.33724611069179561</v>
      </c>
    </row>
    <row r="26" spans="1:6" x14ac:dyDescent="0.25">
      <c r="A26" t="s">
        <v>11</v>
      </c>
      <c r="B26">
        <v>1365</v>
      </c>
      <c r="C26">
        <v>1.3836344831781955</v>
      </c>
      <c r="D26">
        <v>0.71922444212826331</v>
      </c>
      <c r="E26">
        <v>0.83246312998727312</v>
      </c>
      <c r="F26">
        <v>0.13602847234896884</v>
      </c>
    </row>
    <row r="27" spans="1:6" x14ac:dyDescent="0.25">
      <c r="A27" t="s">
        <v>11</v>
      </c>
      <c r="B27">
        <v>1878</v>
      </c>
      <c r="C27">
        <v>1.5608716681699937</v>
      </c>
      <c r="D27">
        <v>0.66911590128084952</v>
      </c>
      <c r="E27">
        <v>0.75638916566923853</v>
      </c>
      <c r="F27">
        <v>0.11538143108008599</v>
      </c>
    </row>
    <row r="28" spans="1:6" x14ac:dyDescent="0.25">
      <c r="A28" t="s">
        <v>12</v>
      </c>
      <c r="B28">
        <v>92</v>
      </c>
      <c r="C28">
        <v>0.63002872991492442</v>
      </c>
      <c r="D28">
        <v>0.15278621813483861</v>
      </c>
      <c r="E28">
        <v>0.30512966682325915</v>
      </c>
      <c r="F28">
        <v>0.49927445690380129</v>
      </c>
    </row>
    <row r="29" spans="1:6" x14ac:dyDescent="0.25">
      <c r="A29" t="s">
        <v>12</v>
      </c>
      <c r="B29">
        <v>200</v>
      </c>
      <c r="C29">
        <v>0.6578949498547042</v>
      </c>
      <c r="D29">
        <v>0.17085068129183201</v>
      </c>
      <c r="E29">
        <v>0.35464917753644798</v>
      </c>
      <c r="F29">
        <v>0.51825439867466405</v>
      </c>
    </row>
    <row r="30" spans="1:6" x14ac:dyDescent="0.25">
      <c r="A30" t="s">
        <v>12</v>
      </c>
      <c r="B30">
        <v>335</v>
      </c>
      <c r="C30">
        <v>0.79698014546539286</v>
      </c>
      <c r="D30">
        <v>0.24222515492311225</v>
      </c>
      <c r="E30">
        <v>0.45146731857768896</v>
      </c>
      <c r="F30">
        <v>0.46347134121197764</v>
      </c>
    </row>
    <row r="31" spans="1:6" x14ac:dyDescent="0.25">
      <c r="A31" t="s">
        <v>12</v>
      </c>
      <c r="B31">
        <v>846</v>
      </c>
      <c r="C31">
        <v>1.4252593189030458</v>
      </c>
      <c r="D31">
        <v>0.36693405495956966</v>
      </c>
      <c r="E31">
        <v>0.53198214857819492</v>
      </c>
      <c r="F31">
        <v>0.31025118805159535</v>
      </c>
    </row>
    <row r="32" spans="1:6" x14ac:dyDescent="0.25">
      <c r="A32" t="s">
        <v>12</v>
      </c>
      <c r="B32">
        <v>1365</v>
      </c>
      <c r="C32">
        <v>1.4879500510179293</v>
      </c>
      <c r="D32">
        <v>0.73770656360967168</v>
      </c>
      <c r="E32">
        <v>0.8449876884266837</v>
      </c>
      <c r="F32">
        <v>0.1269617608473835</v>
      </c>
    </row>
    <row r="33" spans="1:6" x14ac:dyDescent="0.25">
      <c r="A33" t="s">
        <v>12</v>
      </c>
      <c r="B33">
        <v>1878</v>
      </c>
      <c r="C33">
        <v>1.6680474683132078</v>
      </c>
      <c r="D33">
        <v>0.713909881736843</v>
      </c>
      <c r="E33">
        <v>0.79332467863890277</v>
      </c>
      <c r="F33">
        <v>0.10010377723066759</v>
      </c>
    </row>
    <row r="34" spans="1:6" x14ac:dyDescent="0.25">
      <c r="A34" t="s">
        <v>12</v>
      </c>
      <c r="B34">
        <v>92</v>
      </c>
      <c r="C34">
        <v>0.58909765678343928</v>
      </c>
      <c r="D34">
        <v>0.18171916046535042</v>
      </c>
      <c r="E34">
        <v>0.34862465973107759</v>
      </c>
      <c r="F34">
        <v>0.47875414032522801</v>
      </c>
    </row>
    <row r="35" spans="1:6" x14ac:dyDescent="0.25">
      <c r="A35" t="s">
        <v>12</v>
      </c>
      <c r="B35">
        <v>200</v>
      </c>
      <c r="C35">
        <v>0.56137872246383103</v>
      </c>
      <c r="D35">
        <v>0.17824678673846206</v>
      </c>
      <c r="E35">
        <v>0.37444385783960421</v>
      </c>
      <c r="F35">
        <v>0.5239692599930017</v>
      </c>
    </row>
    <row r="36" spans="1:6" x14ac:dyDescent="0.25">
      <c r="A36" t="s">
        <v>12</v>
      </c>
      <c r="B36">
        <v>335</v>
      </c>
      <c r="C36">
        <v>0.67508065403862938</v>
      </c>
      <c r="D36">
        <v>0.24731197232422375</v>
      </c>
      <c r="E36">
        <v>0.47080661117916867</v>
      </c>
      <c r="F36">
        <v>0.4747058209212201</v>
      </c>
    </row>
    <row r="37" spans="1:6" x14ac:dyDescent="0.25">
      <c r="A37" t="s">
        <v>12</v>
      </c>
      <c r="B37">
        <v>846</v>
      </c>
      <c r="C37">
        <v>1.282763475230501</v>
      </c>
      <c r="D37">
        <v>0.35683891496421261</v>
      </c>
      <c r="E37">
        <v>0.53047449749058562</v>
      </c>
      <c r="F37">
        <v>0.32732126303480696</v>
      </c>
    </row>
    <row r="38" spans="1:6" x14ac:dyDescent="0.25">
      <c r="A38" t="s">
        <v>12</v>
      </c>
      <c r="B38">
        <v>1365</v>
      </c>
      <c r="C38">
        <v>1.4443593228716172</v>
      </c>
      <c r="D38">
        <v>0.71973128996349867</v>
      </c>
      <c r="E38">
        <v>0.83088366909991596</v>
      </c>
      <c r="F38">
        <v>0.13377610280489324</v>
      </c>
    </row>
    <row r="39" spans="1:6" x14ac:dyDescent="0.25">
      <c r="A39" t="s">
        <v>12</v>
      </c>
      <c r="B39">
        <v>1878</v>
      </c>
      <c r="C39">
        <v>1.6417477932240965</v>
      </c>
      <c r="D39">
        <v>0.70904720137738397</v>
      </c>
      <c r="E39">
        <v>0.78754237034988928</v>
      </c>
      <c r="F39">
        <v>9.9671042381670807E-2</v>
      </c>
    </row>
    <row r="40" spans="1:6" x14ac:dyDescent="0.25">
      <c r="A40" t="s">
        <v>13</v>
      </c>
      <c r="B40">
        <v>92</v>
      </c>
      <c r="C40">
        <v>0.68744114877589457</v>
      </c>
      <c r="D40">
        <v>0.16495787719387089</v>
      </c>
      <c r="E40">
        <v>0.32039282401299451</v>
      </c>
      <c r="F40">
        <v>0.48513866469374944</v>
      </c>
    </row>
    <row r="41" spans="1:6" x14ac:dyDescent="0.25">
      <c r="A41" t="s">
        <v>13</v>
      </c>
      <c r="B41">
        <v>200</v>
      </c>
      <c r="C41">
        <v>0.72788395316804422</v>
      </c>
      <c r="D41">
        <v>0.19040389972144844</v>
      </c>
      <c r="E41">
        <v>0.38112934451661096</v>
      </c>
      <c r="F41">
        <v>0.50042183195592282</v>
      </c>
    </row>
    <row r="42" spans="1:6" x14ac:dyDescent="0.25">
      <c r="A42" t="s">
        <v>13</v>
      </c>
      <c r="B42">
        <v>335</v>
      </c>
      <c r="C42">
        <v>0.8334627435576546</v>
      </c>
      <c r="D42">
        <v>0.25838103025347514</v>
      </c>
      <c r="E42">
        <v>0.47469589774239207</v>
      </c>
      <c r="F42">
        <v>0.45569146166564656</v>
      </c>
    </row>
    <row r="43" spans="1:6" x14ac:dyDescent="0.25">
      <c r="A43" t="s">
        <v>13</v>
      </c>
      <c r="B43">
        <v>846</v>
      </c>
      <c r="C43">
        <v>1.378007890714785</v>
      </c>
      <c r="D43">
        <v>0.34106529209621994</v>
      </c>
      <c r="E43">
        <v>0.51856514156764089</v>
      </c>
      <c r="F43">
        <v>0.34229036092713927</v>
      </c>
    </row>
    <row r="44" spans="1:6" x14ac:dyDescent="0.25">
      <c r="A44" t="s">
        <v>13</v>
      </c>
      <c r="B44">
        <v>1365</v>
      </c>
      <c r="C44">
        <v>1.5371449519018068</v>
      </c>
      <c r="D44">
        <v>0.70028062152471027</v>
      </c>
      <c r="E44">
        <v>0.8198197485452734</v>
      </c>
      <c r="F44">
        <v>0.14581147530622302</v>
      </c>
    </row>
    <row r="45" spans="1:6" x14ac:dyDescent="0.25">
      <c r="A45" t="s">
        <v>13</v>
      </c>
      <c r="B45">
        <v>1878</v>
      </c>
      <c r="C45">
        <v>1.7194401539170261</v>
      </c>
      <c r="D45">
        <v>0.68340817847591495</v>
      </c>
      <c r="E45">
        <v>0.77146826852608352</v>
      </c>
      <c r="F45">
        <v>0.11414609471678004</v>
      </c>
    </row>
    <row r="46" spans="1:6" x14ac:dyDescent="0.25">
      <c r="A46" t="s">
        <v>13</v>
      </c>
      <c r="B46">
        <v>92</v>
      </c>
      <c r="C46">
        <v>0.58939743167599601</v>
      </c>
      <c r="D46">
        <v>0.18991381920821515</v>
      </c>
      <c r="E46">
        <v>0.35681007223500572</v>
      </c>
      <c r="F46">
        <v>0.46774535253833227</v>
      </c>
    </row>
    <row r="47" spans="1:6" x14ac:dyDescent="0.25">
      <c r="A47" t="s">
        <v>13</v>
      </c>
      <c r="B47">
        <v>200</v>
      </c>
      <c r="C47">
        <v>0.60182284029696398</v>
      </c>
      <c r="D47">
        <v>0.19692258876711921</v>
      </c>
      <c r="E47">
        <v>0.39489556678770865</v>
      </c>
      <c r="F47">
        <v>0.50132995827481008</v>
      </c>
    </row>
    <row r="48" spans="1:6" x14ac:dyDescent="0.25">
      <c r="A48" t="s">
        <v>13</v>
      </c>
      <c r="B48">
        <v>335</v>
      </c>
      <c r="C48">
        <v>0.7315652921105541</v>
      </c>
      <c r="D48">
        <v>0.27284339838017058</v>
      </c>
      <c r="E48">
        <v>0.49285651261219532</v>
      </c>
      <c r="F48">
        <v>0.44640399102353406</v>
      </c>
    </row>
    <row r="49" spans="1:6" x14ac:dyDescent="0.25">
      <c r="A49" t="s">
        <v>13</v>
      </c>
      <c r="B49">
        <v>846</v>
      </c>
      <c r="C49">
        <v>1.2376131953428202</v>
      </c>
      <c r="D49">
        <v>0.33749490260045811</v>
      </c>
      <c r="E49">
        <v>0.5125413746761377</v>
      </c>
      <c r="F49">
        <v>0.34152652005174644</v>
      </c>
    </row>
    <row r="50" spans="1:6" x14ac:dyDescent="0.25">
      <c r="A50" t="s">
        <v>13</v>
      </c>
      <c r="B50">
        <v>1365</v>
      </c>
      <c r="C50">
        <v>1.4359904232096332</v>
      </c>
      <c r="D50">
        <v>0.7254957091513653</v>
      </c>
      <c r="E50">
        <v>0.83560206538320236</v>
      </c>
      <c r="F50">
        <v>0.13176888951482296</v>
      </c>
    </row>
    <row r="51" spans="1:6" x14ac:dyDescent="0.25">
      <c r="A51" t="s">
        <v>13</v>
      </c>
      <c r="B51">
        <v>1878</v>
      </c>
      <c r="C51">
        <v>1.6355948344824958</v>
      </c>
      <c r="D51">
        <v>0.72299475089787291</v>
      </c>
      <c r="E51">
        <v>0.79932061849788982</v>
      </c>
      <c r="F51">
        <v>9.5488425837745819E-2</v>
      </c>
    </row>
    <row r="52" spans="1:6" x14ac:dyDescent="0.25">
      <c r="A52" t="s">
        <v>10</v>
      </c>
      <c r="B52">
        <v>92</v>
      </c>
      <c r="C52">
        <v>1.0535594768462746</v>
      </c>
      <c r="D52">
        <v>0.12587704098801145</v>
      </c>
      <c r="E52">
        <v>0.23173752004227721</v>
      </c>
      <c r="F52">
        <v>0.45681199589498084</v>
      </c>
    </row>
    <row r="53" spans="1:6" x14ac:dyDescent="0.25">
      <c r="A53" t="s">
        <v>10</v>
      </c>
      <c r="B53">
        <v>200</v>
      </c>
      <c r="C53">
        <v>1.057853456846624</v>
      </c>
      <c r="D53">
        <v>0.15272860230580898</v>
      </c>
      <c r="E53">
        <v>0.29455366318960929</v>
      </c>
      <c r="F53">
        <v>0.4814914177200541</v>
      </c>
    </row>
    <row r="54" spans="1:6" x14ac:dyDescent="0.25">
      <c r="A54" t="s">
        <v>10</v>
      </c>
      <c r="B54">
        <v>335</v>
      </c>
      <c r="C54">
        <v>1.2340051909783198</v>
      </c>
      <c r="D54">
        <v>0.22042470219053711</v>
      </c>
      <c r="E54">
        <v>0.39247464589987791</v>
      </c>
      <c r="F54">
        <v>0.43837212290454941</v>
      </c>
    </row>
    <row r="55" spans="1:6" x14ac:dyDescent="0.25">
      <c r="A55" t="s">
        <v>10</v>
      </c>
      <c r="B55">
        <v>846</v>
      </c>
      <c r="C55">
        <v>2.1654711187173046</v>
      </c>
      <c r="D55">
        <v>0.37036833021189097</v>
      </c>
      <c r="E55">
        <v>0.51260088514423074</v>
      </c>
      <c r="F55">
        <v>0.27747231628817753</v>
      </c>
    </row>
    <row r="56" spans="1:6" x14ac:dyDescent="0.25">
      <c r="A56" t="s">
        <v>10</v>
      </c>
      <c r="B56">
        <v>1365</v>
      </c>
      <c r="C56">
        <v>2.2570279619846896</v>
      </c>
      <c r="D56">
        <v>0.68834482078171044</v>
      </c>
      <c r="E56">
        <v>0.79860665533312414</v>
      </c>
      <c r="F56">
        <v>0.13806776316611089</v>
      </c>
    </row>
    <row r="57" spans="1:6" x14ac:dyDescent="0.25">
      <c r="A57" t="s">
        <v>10</v>
      </c>
      <c r="B57">
        <v>1878</v>
      </c>
      <c r="C57">
        <v>2.5235624729788153</v>
      </c>
      <c r="D57">
        <v>0.72759581212179414</v>
      </c>
      <c r="E57">
        <v>0.80467578564394582</v>
      </c>
      <c r="F57">
        <v>9.5790099437959395E-2</v>
      </c>
    </row>
    <row r="58" spans="1:6" x14ac:dyDescent="0.25">
      <c r="A58" t="s">
        <v>10</v>
      </c>
      <c r="B58">
        <v>92</v>
      </c>
      <c r="C58">
        <v>0.88837533192020124</v>
      </c>
      <c r="D58">
        <v>0.16554625595108197</v>
      </c>
      <c r="E58">
        <v>0.30295794803658971</v>
      </c>
      <c r="F58">
        <v>0.45356688271770274</v>
      </c>
    </row>
    <row r="59" spans="1:6" x14ac:dyDescent="0.25">
      <c r="A59" t="s">
        <v>10</v>
      </c>
      <c r="B59">
        <v>200</v>
      </c>
      <c r="C59">
        <v>0.84964958962635384</v>
      </c>
      <c r="D59">
        <v>0.18806239001228542</v>
      </c>
      <c r="E59">
        <v>0.36785764485615868</v>
      </c>
      <c r="F59">
        <v>0.48876313258129395</v>
      </c>
    </row>
    <row r="60" spans="1:6" x14ac:dyDescent="0.25">
      <c r="A60" t="s">
        <v>10</v>
      </c>
      <c r="B60">
        <v>335</v>
      </c>
      <c r="C60">
        <v>1.1372486185931299</v>
      </c>
      <c r="D60">
        <v>0.2632688734291968</v>
      </c>
      <c r="E60">
        <v>0.45758540020194471</v>
      </c>
      <c r="F60">
        <v>0.42465630828035772</v>
      </c>
    </row>
    <row r="61" spans="1:6" x14ac:dyDescent="0.25">
      <c r="A61" t="s">
        <v>10</v>
      </c>
      <c r="B61">
        <v>846</v>
      </c>
      <c r="C61">
        <v>1.7744535887749595</v>
      </c>
      <c r="D61">
        <v>0.31426350683181548</v>
      </c>
      <c r="E61">
        <v>0.47182759912756778</v>
      </c>
      <c r="F61">
        <v>0.33394420459315216</v>
      </c>
    </row>
    <row r="62" spans="1:6" x14ac:dyDescent="0.25">
      <c r="A62" t="s">
        <v>10</v>
      </c>
      <c r="B62">
        <v>1365</v>
      </c>
      <c r="C62">
        <v>2.0477596087343146</v>
      </c>
      <c r="D62">
        <v>0.72070857803022981</v>
      </c>
      <c r="E62">
        <v>0.82404496460402399</v>
      </c>
      <c r="F62">
        <v>0.12540139314297016</v>
      </c>
    </row>
    <row r="63" spans="1:6" x14ac:dyDescent="0.25">
      <c r="A63" t="s">
        <v>10</v>
      </c>
      <c r="B63">
        <v>1878</v>
      </c>
      <c r="C63">
        <v>2.1891622941921471</v>
      </c>
      <c r="D63">
        <v>0.70880453312204361</v>
      </c>
      <c r="E63">
        <v>0.79151055663298897</v>
      </c>
      <c r="F63">
        <v>0.10449137136309207</v>
      </c>
    </row>
    <row r="64" spans="1:6" x14ac:dyDescent="0.25">
      <c r="A64" t="s">
        <v>11</v>
      </c>
      <c r="B64">
        <v>92</v>
      </c>
      <c r="C64">
        <v>0.53880319854473779</v>
      </c>
      <c r="D64">
        <v>0.12884395960630013</v>
      </c>
      <c r="E64">
        <v>0.26620738967145852</v>
      </c>
      <c r="F64">
        <v>0.51600156642791273</v>
      </c>
    </row>
    <row r="65" spans="1:6" x14ac:dyDescent="0.25">
      <c r="A65" t="s">
        <v>11</v>
      </c>
      <c r="B65">
        <v>200</v>
      </c>
      <c r="C65">
        <v>0.56753167537852167</v>
      </c>
      <c r="D65">
        <v>0.14460881019296945</v>
      </c>
      <c r="E65">
        <v>0.31713399149586563</v>
      </c>
      <c r="F65">
        <v>0.54401352718175999</v>
      </c>
    </row>
    <row r="66" spans="1:6" x14ac:dyDescent="0.25">
      <c r="A66" t="s">
        <v>11</v>
      </c>
      <c r="B66">
        <v>335</v>
      </c>
      <c r="C66">
        <v>0.77407854034499024</v>
      </c>
      <c r="D66">
        <v>0.2329824662039427</v>
      </c>
      <c r="E66">
        <v>0.43742455800073488</v>
      </c>
      <c r="F66">
        <v>0.46737680374234664</v>
      </c>
    </row>
    <row r="67" spans="1:6" x14ac:dyDescent="0.25">
      <c r="A67" t="s">
        <v>11</v>
      </c>
      <c r="B67">
        <v>846</v>
      </c>
      <c r="C67">
        <v>1.4530526926283482</v>
      </c>
      <c r="D67">
        <v>0.38078366599000568</v>
      </c>
      <c r="E67">
        <v>0.54142006290690525</v>
      </c>
      <c r="F67">
        <v>0.29669457768970831</v>
      </c>
    </row>
    <row r="68" spans="1:6" x14ac:dyDescent="0.25">
      <c r="A68" t="s">
        <v>11</v>
      </c>
      <c r="B68">
        <v>1365</v>
      </c>
      <c r="C68">
        <v>1.5268463893659918</v>
      </c>
      <c r="D68">
        <v>0.73044079699928155</v>
      </c>
      <c r="E68">
        <v>0.83585655470787867</v>
      </c>
      <c r="F68">
        <v>0.12611704378562727</v>
      </c>
    </row>
    <row r="69" spans="1:6" x14ac:dyDescent="0.25">
      <c r="A69" t="s">
        <v>11</v>
      </c>
      <c r="B69">
        <v>1878</v>
      </c>
      <c r="C69">
        <v>1.7244326950173778</v>
      </c>
      <c r="D69">
        <v>0.71531139874188998</v>
      </c>
      <c r="E69">
        <v>0.79185563721442098</v>
      </c>
      <c r="F69">
        <v>9.6664385369279418E-2</v>
      </c>
    </row>
    <row r="70" spans="1:6" x14ac:dyDescent="0.25">
      <c r="A70" t="s">
        <v>11</v>
      </c>
      <c r="B70">
        <v>92</v>
      </c>
      <c r="C70">
        <v>0.43080424450411381</v>
      </c>
      <c r="D70">
        <v>0.13857691000048566</v>
      </c>
      <c r="E70">
        <v>0.29519509817997014</v>
      </c>
      <c r="F70">
        <v>0.53055822791474616</v>
      </c>
    </row>
    <row r="71" spans="1:6" x14ac:dyDescent="0.25">
      <c r="A71" t="s">
        <v>11</v>
      </c>
      <c r="B71">
        <v>200</v>
      </c>
      <c r="C71">
        <v>0.45759402015710249</v>
      </c>
      <c r="D71">
        <v>0.16163086599473286</v>
      </c>
      <c r="E71">
        <v>0.36061391247015173</v>
      </c>
      <c r="F71">
        <v>0.55178971080847816</v>
      </c>
    </row>
    <row r="72" spans="1:6" x14ac:dyDescent="0.25">
      <c r="A72" t="s">
        <v>11</v>
      </c>
      <c r="B72">
        <v>335</v>
      </c>
      <c r="C72">
        <v>0.71213670220534542</v>
      </c>
      <c r="D72">
        <v>0.25406947474408459</v>
      </c>
      <c r="E72">
        <v>0.46898036427372303</v>
      </c>
      <c r="F72">
        <v>0.45825135954776242</v>
      </c>
    </row>
    <row r="73" spans="1:6" x14ac:dyDescent="0.25">
      <c r="A73" t="s">
        <v>11</v>
      </c>
      <c r="B73">
        <v>846</v>
      </c>
      <c r="C73">
        <v>1.1954876450045719</v>
      </c>
      <c r="D73">
        <v>0.34536412027961161</v>
      </c>
      <c r="E73">
        <v>0.52350482246566188</v>
      </c>
      <c r="F73">
        <v>0.34028473958849731</v>
      </c>
    </row>
    <row r="74" spans="1:6" x14ac:dyDescent="0.25">
      <c r="A74" t="s">
        <v>11</v>
      </c>
      <c r="B74">
        <v>1365</v>
      </c>
      <c r="C74">
        <v>1.3421476336541738</v>
      </c>
      <c r="D74">
        <v>0.73861221582477621</v>
      </c>
      <c r="E74">
        <v>0.8483770900690385</v>
      </c>
      <c r="F74">
        <v>0.12938217630951104</v>
      </c>
    </row>
    <row r="75" spans="1:6" x14ac:dyDescent="0.25">
      <c r="A75" t="s">
        <v>11</v>
      </c>
      <c r="B75">
        <v>1878</v>
      </c>
      <c r="C75">
        <v>1.5249401360716592</v>
      </c>
      <c r="D75">
        <v>0.7262921766216861</v>
      </c>
      <c r="E75">
        <v>0.80650046251474494</v>
      </c>
      <c r="F75">
        <v>9.9452250334688949E-2</v>
      </c>
    </row>
    <row r="76" spans="1:6" x14ac:dyDescent="0.25">
      <c r="A76" t="s">
        <v>12</v>
      </c>
      <c r="B76">
        <v>92</v>
      </c>
      <c r="C76">
        <v>0.54712236086588828</v>
      </c>
      <c r="D76">
        <v>0.14451366496572016</v>
      </c>
      <c r="E76">
        <v>0.29301835125899345</v>
      </c>
      <c r="F76">
        <v>0.5068101900621671</v>
      </c>
    </row>
    <row r="77" spans="1:6" x14ac:dyDescent="0.25">
      <c r="A77" t="s">
        <v>12</v>
      </c>
      <c r="B77">
        <v>200</v>
      </c>
      <c r="C77">
        <v>0.57509591855230968</v>
      </c>
      <c r="D77">
        <v>0.15435090686070208</v>
      </c>
      <c r="E77">
        <v>0.33287743870711128</v>
      </c>
      <c r="F77">
        <v>0.53631310232319263</v>
      </c>
    </row>
    <row r="78" spans="1:6" x14ac:dyDescent="0.25">
      <c r="A78" t="s">
        <v>12</v>
      </c>
      <c r="B78">
        <v>335</v>
      </c>
      <c r="C78">
        <v>0.78195225319138029</v>
      </c>
      <c r="D78">
        <v>0.22505442433652167</v>
      </c>
      <c r="E78">
        <v>0.42055404546006903</v>
      </c>
      <c r="F78">
        <v>0.46486206287631515</v>
      </c>
    </row>
    <row r="79" spans="1:6" x14ac:dyDescent="0.25">
      <c r="A79" t="s">
        <v>12</v>
      </c>
      <c r="B79">
        <v>846</v>
      </c>
      <c r="C79">
        <v>1.3721393148004914</v>
      </c>
      <c r="D79">
        <v>0.37416861476461472</v>
      </c>
      <c r="E79">
        <v>0.53564532727742153</v>
      </c>
      <c r="F79">
        <v>0.30146200160759512</v>
      </c>
    </row>
    <row r="80" spans="1:6" x14ac:dyDescent="0.25">
      <c r="A80" t="s">
        <v>12</v>
      </c>
      <c r="B80">
        <v>1365</v>
      </c>
      <c r="C80">
        <v>1.3806419944750119</v>
      </c>
      <c r="D80">
        <v>0.71425407925407935</v>
      </c>
      <c r="E80">
        <v>0.83046428491928115</v>
      </c>
      <c r="F80">
        <v>0.13993401977123807</v>
      </c>
    </row>
    <row r="81" spans="1:6" x14ac:dyDescent="0.25">
      <c r="A81" t="s">
        <v>12</v>
      </c>
      <c r="B81">
        <v>1878</v>
      </c>
      <c r="C81">
        <v>1.6044208554480173</v>
      </c>
      <c r="D81">
        <v>0.72843810276869259</v>
      </c>
      <c r="E81">
        <v>0.80433283647399401</v>
      </c>
      <c r="F81">
        <v>9.4357373295868463E-2</v>
      </c>
    </row>
    <row r="82" spans="1:6" x14ac:dyDescent="0.25">
      <c r="A82" t="s">
        <v>12</v>
      </c>
      <c r="B82">
        <v>92</v>
      </c>
      <c r="C82">
        <v>0.45118696642401035</v>
      </c>
      <c r="D82">
        <v>0.1577948672618521</v>
      </c>
      <c r="E82">
        <v>0.3151054243240976</v>
      </c>
      <c r="F82">
        <v>0.49923151084966966</v>
      </c>
    </row>
    <row r="83" spans="1:6" x14ac:dyDescent="0.25">
      <c r="A83" t="s">
        <v>12</v>
      </c>
      <c r="B83">
        <v>200</v>
      </c>
      <c r="C83">
        <v>0.49967511371020151</v>
      </c>
      <c r="D83">
        <v>0.17530481433776735</v>
      </c>
      <c r="E83">
        <v>0.36701873023323961</v>
      </c>
      <c r="F83">
        <v>0.52235458330325124</v>
      </c>
    </row>
    <row r="84" spans="1:6" x14ac:dyDescent="0.25">
      <c r="A84" t="s">
        <v>12</v>
      </c>
      <c r="B84">
        <v>335</v>
      </c>
      <c r="C84">
        <v>0.72414651759256943</v>
      </c>
      <c r="D84">
        <v>0.26367768730174301</v>
      </c>
      <c r="E84">
        <v>0.46757804816605064</v>
      </c>
      <c r="F84">
        <v>0.4360777022446885</v>
      </c>
    </row>
    <row r="85" spans="1:6" x14ac:dyDescent="0.25">
      <c r="A85" t="s">
        <v>12</v>
      </c>
      <c r="B85">
        <v>846</v>
      </c>
      <c r="C85">
        <v>1.1956788296477949</v>
      </c>
      <c r="D85">
        <v>0.36149794094963683</v>
      </c>
      <c r="E85">
        <v>0.5233095489367694</v>
      </c>
      <c r="F85">
        <v>0.30920820825053213</v>
      </c>
    </row>
    <row r="86" spans="1:6" x14ac:dyDescent="0.25">
      <c r="A86" t="s">
        <v>12</v>
      </c>
      <c r="B86">
        <v>1365</v>
      </c>
      <c r="C86">
        <v>1.2575070913892601</v>
      </c>
      <c r="D86">
        <v>0.7407500399443061</v>
      </c>
      <c r="E86">
        <v>0.84506395667218959</v>
      </c>
      <c r="F86">
        <v>0.12343907926053931</v>
      </c>
    </row>
    <row r="87" spans="1:6" x14ac:dyDescent="0.25">
      <c r="A87" t="s">
        <v>12</v>
      </c>
      <c r="B87">
        <v>1878</v>
      </c>
      <c r="C87">
        <v>1.4418112568768515</v>
      </c>
      <c r="D87">
        <v>0.74046646826770013</v>
      </c>
      <c r="E87">
        <v>0.81206169454667798</v>
      </c>
      <c r="F87">
        <v>8.816476230780082E-2</v>
      </c>
    </row>
    <row r="88" spans="1:6" x14ac:dyDescent="0.25">
      <c r="A88" t="s">
        <v>13</v>
      </c>
      <c r="B88">
        <v>92</v>
      </c>
      <c r="C88">
        <v>0.50471824927411546</v>
      </c>
      <c r="D88">
        <v>0.13473487581304566</v>
      </c>
      <c r="E88">
        <v>0.2806517578956178</v>
      </c>
      <c r="F88">
        <v>0.51992149693515433</v>
      </c>
    </row>
    <row r="89" spans="1:6" x14ac:dyDescent="0.25">
      <c r="A89" t="s">
        <v>13</v>
      </c>
      <c r="B89">
        <v>200</v>
      </c>
      <c r="C89">
        <v>0.51810513182163376</v>
      </c>
      <c r="D89">
        <v>0.15542675673267903</v>
      </c>
      <c r="E89">
        <v>0.34266848062313704</v>
      </c>
      <c r="F89">
        <v>0.54642237170445918</v>
      </c>
    </row>
    <row r="90" spans="1:6" x14ac:dyDescent="0.25">
      <c r="A90" t="s">
        <v>13</v>
      </c>
      <c r="B90">
        <v>335</v>
      </c>
      <c r="C90">
        <v>0.75177033043559893</v>
      </c>
      <c r="D90">
        <v>0.23100176048778376</v>
      </c>
      <c r="E90">
        <v>0.43348996371364135</v>
      </c>
      <c r="F90">
        <v>0.46711162927780964</v>
      </c>
    </row>
    <row r="91" spans="1:6" x14ac:dyDescent="0.25">
      <c r="A91" t="s">
        <v>13</v>
      </c>
      <c r="B91">
        <v>846</v>
      </c>
      <c r="C91">
        <v>1.3476400700481317</v>
      </c>
      <c r="D91">
        <v>0.37282067303721422</v>
      </c>
      <c r="E91">
        <v>0.53661575299623465</v>
      </c>
      <c r="F91">
        <v>0.30523718143654599</v>
      </c>
    </row>
    <row r="92" spans="1:6" x14ac:dyDescent="0.25">
      <c r="A92" t="s">
        <v>13</v>
      </c>
      <c r="B92">
        <v>1365</v>
      </c>
      <c r="C92">
        <v>1.4521676268921551</v>
      </c>
      <c r="D92">
        <v>0.73981287912539828</v>
      </c>
      <c r="E92">
        <v>0.84524385231373567</v>
      </c>
      <c r="F92">
        <v>0.12473438629542821</v>
      </c>
    </row>
    <row r="93" spans="1:6" x14ac:dyDescent="0.25">
      <c r="A93" t="s">
        <v>13</v>
      </c>
      <c r="B93">
        <v>1878</v>
      </c>
      <c r="C93">
        <v>1.6496005680809511</v>
      </c>
      <c r="D93">
        <v>0.71963917844051861</v>
      </c>
      <c r="E93">
        <v>0.79828515415818369</v>
      </c>
      <c r="F93">
        <v>9.8518650018738885E-2</v>
      </c>
    </row>
    <row r="94" spans="1:6" x14ac:dyDescent="0.25">
      <c r="A94" t="s">
        <v>13</v>
      </c>
      <c r="B94">
        <v>92</v>
      </c>
      <c r="C94">
        <v>0.4068314882186494</v>
      </c>
      <c r="D94">
        <v>0.13902200853700208</v>
      </c>
      <c r="E94">
        <v>0.3018305190065157</v>
      </c>
      <c r="F94">
        <v>0.53940373891083893</v>
      </c>
    </row>
    <row r="95" spans="1:6" x14ac:dyDescent="0.25">
      <c r="A95" t="s">
        <v>13</v>
      </c>
      <c r="B95">
        <v>200</v>
      </c>
      <c r="C95">
        <v>0.39867895664799835</v>
      </c>
      <c r="D95">
        <v>0.16400028938674138</v>
      </c>
      <c r="E95">
        <v>0.37423679324721715</v>
      </c>
      <c r="F95">
        <v>0.56177400954158885</v>
      </c>
    </row>
    <row r="96" spans="1:6" x14ac:dyDescent="0.25">
      <c r="A96" t="s">
        <v>13</v>
      </c>
      <c r="B96">
        <v>335</v>
      </c>
      <c r="C96">
        <v>0.68366638316466266</v>
      </c>
      <c r="D96">
        <v>0.253350369826852</v>
      </c>
      <c r="E96">
        <v>0.46961878978641469</v>
      </c>
      <c r="F96">
        <v>0.46051909477029829</v>
      </c>
    </row>
    <row r="97" spans="1:6" x14ac:dyDescent="0.25">
      <c r="A97" t="s">
        <v>13</v>
      </c>
      <c r="B97">
        <v>846</v>
      </c>
      <c r="C97">
        <v>1.1032331640560271</v>
      </c>
      <c r="D97">
        <v>0.33676019661319911</v>
      </c>
      <c r="E97">
        <v>0.51779845408110003</v>
      </c>
      <c r="F97">
        <v>0.34963074153857143</v>
      </c>
    </row>
    <row r="98" spans="1:6" x14ac:dyDescent="0.25">
      <c r="A98" t="s">
        <v>13</v>
      </c>
      <c r="B98">
        <v>1365</v>
      </c>
      <c r="C98">
        <v>1.2998060197817189</v>
      </c>
      <c r="D98">
        <v>0.70626663176722082</v>
      </c>
      <c r="E98">
        <v>0.82462446515792209</v>
      </c>
      <c r="F98">
        <v>0.14352937414733966</v>
      </c>
    </row>
    <row r="99" spans="1:6" x14ac:dyDescent="0.25">
      <c r="A99" t="s">
        <v>13</v>
      </c>
      <c r="B99">
        <v>1878</v>
      </c>
      <c r="C99">
        <v>1.5684374665222411</v>
      </c>
      <c r="D99">
        <v>0.74676521827376807</v>
      </c>
      <c r="E99">
        <v>0.81981695854162084</v>
      </c>
      <c r="F99">
        <v>8.9107378795633962E-2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01"/>
  <sheetViews>
    <sheetView workbookViewId="0">
      <selection activeCell="T21" sqref="T21"/>
    </sheetView>
  </sheetViews>
  <sheetFormatPr defaultRowHeight="15" x14ac:dyDescent="0.25"/>
  <sheetData>
    <row r="1" spans="1:6" x14ac:dyDescent="0.25">
      <c r="A1" t="s">
        <v>88</v>
      </c>
    </row>
    <row r="2" spans="1:6" x14ac:dyDescent="0.25">
      <c r="A2" t="s">
        <v>68</v>
      </c>
      <c r="B2" t="s">
        <v>62</v>
      </c>
      <c r="C2" t="s">
        <v>10</v>
      </c>
      <c r="E2" t="s">
        <v>0</v>
      </c>
      <c r="F2" t="s">
        <v>89</v>
      </c>
    </row>
    <row r="3" spans="1:6" x14ac:dyDescent="0.25">
      <c r="A3">
        <v>0</v>
      </c>
      <c r="B3">
        <v>2.7348154209856331E-4</v>
      </c>
      <c r="C3">
        <v>5.3234050549657045E-4</v>
      </c>
      <c r="E3" t="s">
        <v>10</v>
      </c>
      <c r="F3">
        <v>69.710000000000008</v>
      </c>
    </row>
    <row r="4" spans="1:6" x14ac:dyDescent="0.25">
      <c r="A4">
        <v>2.4400000000000002E-2</v>
      </c>
      <c r="B4">
        <v>4.3756819421713033E-4</v>
      </c>
      <c r="C4">
        <v>2.866485013623978E-4</v>
      </c>
      <c r="E4" t="s">
        <v>10</v>
      </c>
      <c r="F4">
        <v>67.97</v>
      </c>
    </row>
    <row r="5" spans="1:6" x14ac:dyDescent="0.25">
      <c r="A5">
        <v>4.8800000000000003E-2</v>
      </c>
      <c r="B5">
        <v>3.828650663757046E-4</v>
      </c>
      <c r="C5">
        <v>4.7091985342478623E-4</v>
      </c>
      <c r="E5" t="s">
        <v>10</v>
      </c>
      <c r="F5">
        <v>69.679999999999993</v>
      </c>
    </row>
    <row r="6" spans="1:6" x14ac:dyDescent="0.25">
      <c r="A6">
        <v>7.3200000000000001E-2</v>
      </c>
      <c r="B6">
        <v>3.2817330423713398E-4</v>
      </c>
      <c r="C6">
        <v>2.866485013623978E-4</v>
      </c>
      <c r="E6" t="s">
        <v>62</v>
      </c>
      <c r="F6">
        <v>75.62</v>
      </c>
    </row>
    <row r="7" spans="1:6" x14ac:dyDescent="0.25">
      <c r="A7">
        <v>9.7600000000000006E-2</v>
      </c>
      <c r="B7">
        <v>2.7348154209856331E-4</v>
      </c>
      <c r="C7">
        <v>2.6617495067180304E-4</v>
      </c>
      <c r="E7" t="s">
        <v>62</v>
      </c>
      <c r="F7">
        <v>75</v>
      </c>
    </row>
    <row r="8" spans="1:6" x14ac:dyDescent="0.25">
      <c r="A8">
        <v>0.122</v>
      </c>
      <c r="B8">
        <v>2.7348154209856331E-4</v>
      </c>
      <c r="C8">
        <v>4.5044630273419146E-4</v>
      </c>
      <c r="E8" t="s">
        <v>62</v>
      </c>
      <c r="F8">
        <v>75.62</v>
      </c>
    </row>
    <row r="9" spans="1:6" x14ac:dyDescent="0.25">
      <c r="A9">
        <v>0.1464</v>
      </c>
      <c r="B9">
        <v>4.92259956355701E-4</v>
      </c>
      <c r="C9">
        <v>2.4569200413417265E-4</v>
      </c>
    </row>
    <row r="10" spans="1:6" x14ac:dyDescent="0.25">
      <c r="A10">
        <v>0.1709</v>
      </c>
      <c r="B10">
        <v>2.7348154209856331E-4</v>
      </c>
      <c r="C10">
        <v>3.8901625481537161E-4</v>
      </c>
    </row>
    <row r="11" spans="1:6" x14ac:dyDescent="0.25">
      <c r="A11">
        <v>0.1953</v>
      </c>
      <c r="B11">
        <v>4.92259956355701E-4</v>
      </c>
      <c r="C11">
        <v>4.299727520435967E-4</v>
      </c>
    </row>
    <row r="12" spans="1:6" x14ac:dyDescent="0.25">
      <c r="A12">
        <v>0.21970000000000001</v>
      </c>
      <c r="B12">
        <v>4.3756819421713033E-4</v>
      </c>
      <c r="C12">
        <v>3.6854270412477685E-4</v>
      </c>
    </row>
    <row r="13" spans="1:6" x14ac:dyDescent="0.25">
      <c r="A13">
        <v>0.24410000000000001</v>
      </c>
      <c r="B13">
        <v>2.7348154209856331E-4</v>
      </c>
      <c r="C13">
        <v>4.9139340411538093E-4</v>
      </c>
    </row>
    <row r="14" spans="1:6" x14ac:dyDescent="0.25">
      <c r="A14">
        <v>0.26850000000000002</v>
      </c>
      <c r="B14">
        <v>3.2817330423713398E-4</v>
      </c>
      <c r="C14">
        <v>4.0948980550596631E-4</v>
      </c>
    </row>
    <row r="15" spans="1:6" x14ac:dyDescent="0.25">
      <c r="A15">
        <v>0.29289999999999999</v>
      </c>
      <c r="B15">
        <v>3.2817330423713398E-4</v>
      </c>
      <c r="C15">
        <v>4.0948980550596631E-4</v>
      </c>
    </row>
    <row r="16" spans="1:6" x14ac:dyDescent="0.25">
      <c r="A16">
        <v>0.31730000000000003</v>
      </c>
      <c r="B16">
        <v>4.92259956355701E-4</v>
      </c>
      <c r="C16">
        <v>3.8901625481537161E-4</v>
      </c>
    </row>
    <row r="17" spans="1:3" x14ac:dyDescent="0.25">
      <c r="A17">
        <v>0.34179999999999999</v>
      </c>
      <c r="B17">
        <v>2.1877841425713764E-4</v>
      </c>
      <c r="C17">
        <v>4.299727520435967E-4</v>
      </c>
    </row>
    <row r="18" spans="1:3" x14ac:dyDescent="0.25">
      <c r="A18">
        <v>0.36620000000000003</v>
      </c>
      <c r="B18">
        <v>4.3756819421713033E-4</v>
      </c>
      <c r="C18">
        <v>3.6854270412477685E-4</v>
      </c>
    </row>
    <row r="19" spans="1:3" x14ac:dyDescent="0.25">
      <c r="A19">
        <v>0.3906</v>
      </c>
      <c r="B19">
        <v>4.92259956355701E-4</v>
      </c>
      <c r="C19">
        <v>2.866485013623978E-4</v>
      </c>
    </row>
    <row r="20" spans="1:3" x14ac:dyDescent="0.25">
      <c r="A20">
        <v>0.41499999999999998</v>
      </c>
      <c r="B20">
        <v>3.2817330423713398E-4</v>
      </c>
      <c r="C20">
        <v>8.5993610824015778E-4</v>
      </c>
    </row>
    <row r="21" spans="1:3" x14ac:dyDescent="0.25">
      <c r="A21">
        <v>0.43940000000000001</v>
      </c>
      <c r="B21">
        <v>7.110383706128387E-4</v>
      </c>
      <c r="C21">
        <v>1.1875411068307806E-3</v>
      </c>
    </row>
    <row r="22" spans="1:3" x14ac:dyDescent="0.25">
      <c r="A22">
        <v>0.46379999999999999</v>
      </c>
      <c r="B22">
        <v>3.6098608837970532E-3</v>
      </c>
      <c r="C22">
        <v>3.7263929343230289E-3</v>
      </c>
    </row>
    <row r="23" spans="1:3" x14ac:dyDescent="0.25">
      <c r="A23">
        <v>0.48820000000000002</v>
      </c>
      <c r="B23">
        <v>9.2434988179669018E-3</v>
      </c>
      <c r="C23">
        <v>1.0340129662689091E-2</v>
      </c>
    </row>
    <row r="24" spans="1:3" x14ac:dyDescent="0.25">
      <c r="A24">
        <v>0.51259999999999994</v>
      </c>
      <c r="B24">
        <v>2.6362747772322236E-2</v>
      </c>
      <c r="C24">
        <v>2.6084750540261201E-2</v>
      </c>
    </row>
    <row r="25" spans="1:3" x14ac:dyDescent="0.25">
      <c r="A25">
        <v>0.53710000000000002</v>
      </c>
      <c r="B25">
        <v>5.0538734315330056E-2</v>
      </c>
      <c r="C25">
        <v>5.0408719346049041E-2</v>
      </c>
    </row>
    <row r="26" spans="1:3" x14ac:dyDescent="0.25">
      <c r="A26">
        <v>0.5615</v>
      </c>
      <c r="B26">
        <v>8.7020367339516264E-2</v>
      </c>
      <c r="C26">
        <v>8.793855116038711E-2</v>
      </c>
    </row>
    <row r="27" spans="1:3" x14ac:dyDescent="0.25">
      <c r="A27">
        <v>0.58589999999999998</v>
      </c>
      <c r="B27">
        <v>0.16704173486088378</v>
      </c>
      <c r="C27">
        <v>0.16011462933383444</v>
      </c>
    </row>
    <row r="28" spans="1:3" x14ac:dyDescent="0.25">
      <c r="A28">
        <v>0.61029999999999995</v>
      </c>
      <c r="B28">
        <v>0.3198081469358065</v>
      </c>
      <c r="C28">
        <v>0.31811519308465658</v>
      </c>
    </row>
    <row r="29" spans="1:3" x14ac:dyDescent="0.25">
      <c r="A29">
        <v>0.63470000000000004</v>
      </c>
      <c r="B29">
        <v>0.56614839061647571</v>
      </c>
      <c r="C29">
        <v>0.54949732218359482</v>
      </c>
    </row>
    <row r="30" spans="1:3" x14ac:dyDescent="0.25">
      <c r="A30">
        <v>0.65910000000000002</v>
      </c>
      <c r="B30">
        <v>0.78443807965084544</v>
      </c>
      <c r="C30">
        <v>0.76575213755520066</v>
      </c>
    </row>
    <row r="31" spans="1:3" x14ac:dyDescent="0.25">
      <c r="A31">
        <v>0.6835</v>
      </c>
      <c r="B31">
        <v>0.95328696126568457</v>
      </c>
      <c r="C31">
        <v>0.90885088790754487</v>
      </c>
    </row>
    <row r="32" spans="1:3" x14ac:dyDescent="0.25">
      <c r="A32">
        <v>0.70799999999999996</v>
      </c>
      <c r="B32">
        <v>0.99638570649208946</v>
      </c>
      <c r="C32">
        <v>0.97754392558489145</v>
      </c>
    </row>
    <row r="33" spans="1:3" x14ac:dyDescent="0.25">
      <c r="A33">
        <v>0.73240000000000005</v>
      </c>
      <c r="B33">
        <v>1</v>
      </c>
      <c r="C33">
        <v>1</v>
      </c>
    </row>
    <row r="34" spans="1:3" x14ac:dyDescent="0.25">
      <c r="A34">
        <v>0.75680000000000003</v>
      </c>
      <c r="B34">
        <v>0.97456355701036546</v>
      </c>
      <c r="C34">
        <v>0.98506060321337963</v>
      </c>
    </row>
    <row r="35" spans="1:3" x14ac:dyDescent="0.25">
      <c r="A35">
        <v>0.78120000000000001</v>
      </c>
      <c r="B35">
        <v>0.92129250772867788</v>
      </c>
      <c r="C35">
        <v>0.94616179648595322</v>
      </c>
    </row>
    <row r="36" spans="1:3" x14ac:dyDescent="0.25">
      <c r="A36">
        <v>0.80559999999999998</v>
      </c>
      <c r="B36">
        <v>0.85691716675759222</v>
      </c>
      <c r="C36">
        <v>0.89388330357981771</v>
      </c>
    </row>
    <row r="37" spans="1:3" x14ac:dyDescent="0.25">
      <c r="A37">
        <v>0.83</v>
      </c>
      <c r="B37">
        <v>0.77978950718312412</v>
      </c>
      <c r="C37">
        <v>0.82261580381471389</v>
      </c>
    </row>
    <row r="38" spans="1:3" x14ac:dyDescent="0.25">
      <c r="A38">
        <v>0.85440000000000005</v>
      </c>
      <c r="B38">
        <v>0.72679123476995811</v>
      </c>
      <c r="C38">
        <v>0.76970778915719251</v>
      </c>
    </row>
    <row r="39" spans="1:3" x14ac:dyDescent="0.25">
      <c r="A39">
        <v>0.87890000000000001</v>
      </c>
      <c r="B39">
        <v>0.66072240407346783</v>
      </c>
      <c r="C39">
        <v>0.71454477121112459</v>
      </c>
    </row>
    <row r="40" spans="1:3" x14ac:dyDescent="0.25">
      <c r="A40">
        <v>0.90329999999999999</v>
      </c>
      <c r="B40">
        <v>0.61083833424258949</v>
      </c>
      <c r="C40">
        <v>0.67263929343230289</v>
      </c>
    </row>
    <row r="41" spans="1:3" x14ac:dyDescent="0.25">
      <c r="A41">
        <v>0.92769999999999997</v>
      </c>
      <c r="B41">
        <v>0.5621590289143481</v>
      </c>
      <c r="C41">
        <v>0.63463309217325947</v>
      </c>
    </row>
    <row r="42" spans="1:3" x14ac:dyDescent="0.25">
      <c r="A42">
        <v>0.95209999999999995</v>
      </c>
      <c r="B42">
        <v>0.53508592471358429</v>
      </c>
      <c r="C42">
        <v>0.59708728741896078</v>
      </c>
    </row>
    <row r="43" spans="1:3" x14ac:dyDescent="0.25">
      <c r="A43">
        <v>0.97650000000000003</v>
      </c>
      <c r="B43">
        <v>0.51271822149481716</v>
      </c>
      <c r="C43">
        <v>0.55680729117729955</v>
      </c>
    </row>
    <row r="44" spans="1:3" x14ac:dyDescent="0.25">
      <c r="A44">
        <v>1.0008999999999999</v>
      </c>
      <c r="B44">
        <v>0.47579105291871249</v>
      </c>
      <c r="C44">
        <v>0.53879545241003468</v>
      </c>
    </row>
    <row r="45" spans="1:3" x14ac:dyDescent="0.25">
      <c r="A45">
        <v>1.0253000000000001</v>
      </c>
      <c r="B45">
        <v>0.45741271140207301</v>
      </c>
      <c r="C45">
        <v>0.51669642018227946</v>
      </c>
    </row>
    <row r="46" spans="1:3" x14ac:dyDescent="0.25">
      <c r="A46">
        <v>1.0498000000000001</v>
      </c>
      <c r="B46">
        <v>0.43646572104018905</v>
      </c>
      <c r="C46">
        <v>0.4968805787841773</v>
      </c>
    </row>
    <row r="47" spans="1:3" x14ac:dyDescent="0.25">
      <c r="A47">
        <v>1.0742</v>
      </c>
      <c r="B47">
        <v>0.41858747044917255</v>
      </c>
      <c r="C47">
        <v>0.47771305083153243</v>
      </c>
    </row>
    <row r="48" spans="1:3" x14ac:dyDescent="0.25">
      <c r="A48">
        <v>1.0986</v>
      </c>
      <c r="B48">
        <v>0.39604928168757952</v>
      </c>
      <c r="C48">
        <v>0.45597106079113031</v>
      </c>
    </row>
    <row r="49" spans="1:3" x14ac:dyDescent="0.25">
      <c r="A49">
        <v>1.123</v>
      </c>
      <c r="B49">
        <v>0.38122840516457535</v>
      </c>
      <c r="C49">
        <v>0.44456450248989937</v>
      </c>
    </row>
    <row r="50" spans="1:3" x14ac:dyDescent="0.25">
      <c r="A50">
        <v>1.1474</v>
      </c>
      <c r="B50">
        <v>0.37969403527914164</v>
      </c>
      <c r="C50">
        <v>0.43490557173729211</v>
      </c>
    </row>
    <row r="51" spans="1:3" x14ac:dyDescent="0.25">
      <c r="A51">
        <v>1.1718</v>
      </c>
      <c r="B51">
        <v>0.36175895617384979</v>
      </c>
      <c r="C51">
        <v>0.41662125340599454</v>
      </c>
    </row>
    <row r="52" spans="1:3" x14ac:dyDescent="0.25">
      <c r="A52">
        <v>1.1961999999999999</v>
      </c>
      <c r="B52">
        <v>0.35421212947808689</v>
      </c>
      <c r="C52">
        <v>0.40388048482570699</v>
      </c>
    </row>
    <row r="53" spans="1:3" x14ac:dyDescent="0.25">
      <c r="A53">
        <v>1.2206999999999999</v>
      </c>
      <c r="B53">
        <v>0.34758592471358424</v>
      </c>
      <c r="C53">
        <v>0.40014093770553416</v>
      </c>
    </row>
    <row r="54" spans="1:3" x14ac:dyDescent="0.25">
      <c r="A54">
        <v>1.2451000000000001</v>
      </c>
      <c r="B54">
        <v>0.33741362065830149</v>
      </c>
      <c r="C54">
        <v>0.38390491402799959</v>
      </c>
    </row>
    <row r="55" spans="1:3" x14ac:dyDescent="0.25">
      <c r="A55">
        <v>1.2695000000000001</v>
      </c>
      <c r="B55">
        <v>0.31833060556464809</v>
      </c>
      <c r="C55">
        <v>0.38009020013154182</v>
      </c>
    </row>
    <row r="56" spans="1:3" x14ac:dyDescent="0.25">
      <c r="A56">
        <v>1.2939000000000001</v>
      </c>
      <c r="B56">
        <v>0.3235815602836879</v>
      </c>
      <c r="C56">
        <v>0.36944470544019542</v>
      </c>
    </row>
    <row r="57" spans="1:3" x14ac:dyDescent="0.25">
      <c r="A57">
        <v>1.3183</v>
      </c>
      <c r="B57">
        <v>0.30930623749772684</v>
      </c>
      <c r="C57">
        <v>0.35912806539509534</v>
      </c>
    </row>
    <row r="58" spans="1:3" x14ac:dyDescent="0.25">
      <c r="A58">
        <v>1.3427</v>
      </c>
      <c r="B58">
        <v>0.31378432442262227</v>
      </c>
      <c r="C58">
        <v>0.35171474208399883</v>
      </c>
    </row>
    <row r="59" spans="1:3" x14ac:dyDescent="0.25">
      <c r="A59">
        <v>1.3671</v>
      </c>
      <c r="B59">
        <v>0.30120249136206584</v>
      </c>
      <c r="C59">
        <v>0.34419806445551065</v>
      </c>
    </row>
    <row r="60" spans="1:3" x14ac:dyDescent="0.25">
      <c r="A60">
        <v>1.3915999999999999</v>
      </c>
      <c r="B60">
        <v>0.29278050554646295</v>
      </c>
      <c r="C60">
        <v>0.34166118575589588</v>
      </c>
    </row>
    <row r="61" spans="1:3" x14ac:dyDescent="0.25">
      <c r="A61">
        <v>1.4159999999999999</v>
      </c>
      <c r="B61">
        <v>0.28600654664484448</v>
      </c>
      <c r="C61">
        <v>0.33120360800526166</v>
      </c>
    </row>
    <row r="62" spans="1:3" x14ac:dyDescent="0.25">
      <c r="A62">
        <v>1.4403999999999999</v>
      </c>
      <c r="B62">
        <v>0.28474495362793234</v>
      </c>
      <c r="C62">
        <v>0.3247486610917974</v>
      </c>
    </row>
    <row r="63" spans="1:3" x14ac:dyDescent="0.25">
      <c r="A63">
        <v>1.4648000000000001</v>
      </c>
      <c r="B63">
        <v>0.27029914529914528</v>
      </c>
      <c r="C63">
        <v>0.31678098280559991</v>
      </c>
    </row>
    <row r="64" spans="1:3" x14ac:dyDescent="0.25">
      <c r="A64">
        <v>1.4892000000000001</v>
      </c>
      <c r="B64">
        <v>0.27189034369885429</v>
      </c>
      <c r="C64">
        <v>0.30762942779291547</v>
      </c>
    </row>
    <row r="65" spans="1:3" x14ac:dyDescent="0.25">
      <c r="A65">
        <v>1.5136000000000001</v>
      </c>
      <c r="B65">
        <v>0.26029732678668849</v>
      </c>
      <c r="C65">
        <v>0.30224560744151086</v>
      </c>
    </row>
    <row r="66" spans="1:3" x14ac:dyDescent="0.25">
      <c r="A66">
        <v>1.538</v>
      </c>
      <c r="B66">
        <v>0.2545008183306055</v>
      </c>
      <c r="C66">
        <v>0.29974631213003849</v>
      </c>
    </row>
    <row r="67" spans="1:3" x14ac:dyDescent="0.25">
      <c r="A67">
        <v>1.5625</v>
      </c>
      <c r="B67">
        <v>0.24569239861793052</v>
      </c>
      <c r="C67">
        <v>0.29246453067744055</v>
      </c>
    </row>
    <row r="68" spans="1:3" x14ac:dyDescent="0.25">
      <c r="A68">
        <v>1.5869</v>
      </c>
      <c r="B68">
        <v>0.24028232405891978</v>
      </c>
      <c r="C68">
        <v>0.28687400169125243</v>
      </c>
    </row>
    <row r="69" spans="1:3" x14ac:dyDescent="0.25">
      <c r="A69">
        <v>1.6113</v>
      </c>
      <c r="B69">
        <v>0.24366930350972901</v>
      </c>
      <c r="C69">
        <v>0.27696138306868362</v>
      </c>
    </row>
    <row r="70" spans="1:3" x14ac:dyDescent="0.25">
      <c r="A70">
        <v>1.6356999999999999</v>
      </c>
      <c r="B70">
        <v>0.24257819603564282</v>
      </c>
      <c r="C70">
        <v>0.27225406370384292</v>
      </c>
    </row>
    <row r="71" spans="1:3" x14ac:dyDescent="0.25">
      <c r="A71">
        <v>1.6600999999999999</v>
      </c>
      <c r="B71">
        <v>0.23442898708856155</v>
      </c>
      <c r="C71">
        <v>0.26744339002161044</v>
      </c>
    </row>
    <row r="72" spans="1:3" x14ac:dyDescent="0.25">
      <c r="A72">
        <v>1.6845000000000001</v>
      </c>
      <c r="B72">
        <v>0.22945080923804329</v>
      </c>
      <c r="C72">
        <v>0.26237902846941652</v>
      </c>
    </row>
    <row r="73" spans="1:3" x14ac:dyDescent="0.25">
      <c r="A73">
        <v>1.7089000000000001</v>
      </c>
      <c r="B73">
        <v>0.23223540643753407</v>
      </c>
      <c r="C73">
        <v>0.25631870713144789</v>
      </c>
    </row>
    <row r="74" spans="1:3" x14ac:dyDescent="0.25">
      <c r="A74">
        <v>1.7334000000000001</v>
      </c>
      <c r="B74">
        <v>0.21867612293144206</v>
      </c>
      <c r="C74">
        <v>0.25388518274922484</v>
      </c>
    </row>
    <row r="75" spans="1:3" x14ac:dyDescent="0.25">
      <c r="A75">
        <v>1.7578</v>
      </c>
      <c r="B75">
        <v>0.21916484815420983</v>
      </c>
      <c r="C75">
        <v>0.25030536502865736</v>
      </c>
    </row>
    <row r="76" spans="1:3" x14ac:dyDescent="0.25">
      <c r="A76">
        <v>1.7822</v>
      </c>
      <c r="B76">
        <v>0.21140207310420076</v>
      </c>
      <c r="C76">
        <v>0.24164239406182467</v>
      </c>
    </row>
    <row r="77" spans="1:3" x14ac:dyDescent="0.25">
      <c r="A77">
        <v>1.8066</v>
      </c>
      <c r="B77">
        <v>0.21385706492089468</v>
      </c>
      <c r="C77">
        <v>0.24028939208869676</v>
      </c>
    </row>
    <row r="78" spans="1:3" x14ac:dyDescent="0.25">
      <c r="A78">
        <v>1.831</v>
      </c>
      <c r="B78">
        <v>0.2021503909801782</v>
      </c>
      <c r="C78">
        <v>0.23603307338156534</v>
      </c>
    </row>
    <row r="79" spans="1:3" x14ac:dyDescent="0.25">
      <c r="A79">
        <v>1.8553999999999999</v>
      </c>
      <c r="B79">
        <v>0.20598063284233495</v>
      </c>
      <c r="C79">
        <v>0.22818754110683076</v>
      </c>
    </row>
    <row r="80" spans="1:3" x14ac:dyDescent="0.25">
      <c r="A80">
        <v>1.8797999999999999</v>
      </c>
      <c r="B80">
        <v>0.20018412438625205</v>
      </c>
      <c r="C80">
        <v>0.22550972470168185</v>
      </c>
    </row>
    <row r="81" spans="1:3" x14ac:dyDescent="0.25">
      <c r="A81">
        <v>1.9043000000000001</v>
      </c>
      <c r="B81">
        <v>0.19761547554100742</v>
      </c>
      <c r="C81">
        <v>0.22214601146293336</v>
      </c>
    </row>
    <row r="82" spans="1:3" x14ac:dyDescent="0.25">
      <c r="A82">
        <v>1.9287000000000001</v>
      </c>
      <c r="B82">
        <v>0.19110292780505544</v>
      </c>
      <c r="C82">
        <v>0.21726017100441603</v>
      </c>
    </row>
    <row r="83" spans="1:3" x14ac:dyDescent="0.25">
      <c r="A83">
        <v>1.9531000000000001</v>
      </c>
      <c r="B83">
        <v>0.18940943807965083</v>
      </c>
      <c r="C83">
        <v>0.21150051677158693</v>
      </c>
    </row>
    <row r="84" spans="1:3" x14ac:dyDescent="0.25">
      <c r="A84">
        <v>1.9775</v>
      </c>
      <c r="B84">
        <v>0.18536324786324784</v>
      </c>
      <c r="C84">
        <v>0.21047636944470544</v>
      </c>
    </row>
    <row r="85" spans="1:3" x14ac:dyDescent="0.25">
      <c r="A85">
        <v>2.0019</v>
      </c>
      <c r="B85">
        <v>0.18536324786324784</v>
      </c>
      <c r="C85">
        <v>0.20411538100159729</v>
      </c>
    </row>
    <row r="86" spans="1:3" x14ac:dyDescent="0.25">
      <c r="A86">
        <v>2.0263</v>
      </c>
      <c r="B86">
        <v>0.18065784688125111</v>
      </c>
      <c r="C86">
        <v>0.20298787935732407</v>
      </c>
    </row>
    <row r="87" spans="1:3" x14ac:dyDescent="0.25">
      <c r="A87">
        <v>2.0507</v>
      </c>
      <c r="B87">
        <v>0.17907801418439714</v>
      </c>
      <c r="C87">
        <v>0.19911679037865265</v>
      </c>
    </row>
    <row r="88" spans="1:3" x14ac:dyDescent="0.25">
      <c r="A88">
        <v>2.0750999999999999</v>
      </c>
      <c r="B88">
        <v>0.17721403891616655</v>
      </c>
      <c r="C88">
        <v>0.19413699144977917</v>
      </c>
    </row>
    <row r="89" spans="1:3" x14ac:dyDescent="0.25">
      <c r="A89">
        <v>2.0996000000000001</v>
      </c>
      <c r="B89">
        <v>0.16441625750136388</v>
      </c>
      <c r="C89">
        <v>0.18986188104857654</v>
      </c>
    </row>
    <row r="90" spans="1:3" x14ac:dyDescent="0.25">
      <c r="A90">
        <v>2.1240000000000001</v>
      </c>
      <c r="B90">
        <v>0.17151982178577924</v>
      </c>
      <c r="C90">
        <v>0.18881894202762375</v>
      </c>
    </row>
    <row r="91" spans="1:3" x14ac:dyDescent="0.25">
      <c r="A91">
        <v>2.1484000000000001</v>
      </c>
      <c r="B91">
        <v>0.1702695944717221</v>
      </c>
      <c r="C91">
        <v>0.18576529174105044</v>
      </c>
    </row>
    <row r="92" spans="1:3" x14ac:dyDescent="0.25">
      <c r="A92">
        <v>2.1728000000000001</v>
      </c>
      <c r="B92">
        <v>0.1676441171122022</v>
      </c>
      <c r="C92">
        <v>0.18195997369162831</v>
      </c>
    </row>
    <row r="93" spans="1:3" x14ac:dyDescent="0.25">
      <c r="A93">
        <v>2.1972</v>
      </c>
      <c r="B93">
        <v>0.16451854882705946</v>
      </c>
      <c r="C93">
        <v>0.17890632340505494</v>
      </c>
    </row>
    <row r="94" spans="1:3" x14ac:dyDescent="0.25">
      <c r="A94">
        <v>2.2216</v>
      </c>
      <c r="B94">
        <v>0.15823331514820876</v>
      </c>
      <c r="C94">
        <v>0.17593723574180212</v>
      </c>
    </row>
    <row r="95" spans="1:3" x14ac:dyDescent="0.25">
      <c r="A95">
        <v>2.246</v>
      </c>
      <c r="B95">
        <v>0.15413029641753045</v>
      </c>
      <c r="C95">
        <v>0.17063797801371794</v>
      </c>
    </row>
    <row r="96" spans="1:3" x14ac:dyDescent="0.25">
      <c r="A96">
        <v>2.2705000000000002</v>
      </c>
      <c r="B96">
        <v>0.15522140389161662</v>
      </c>
      <c r="C96">
        <v>0.16918162172319834</v>
      </c>
    </row>
    <row r="97" spans="1:3" x14ac:dyDescent="0.25">
      <c r="A97">
        <v>2.2949000000000002</v>
      </c>
      <c r="B97">
        <v>0.1462538643389707</v>
      </c>
      <c r="C97">
        <v>0.16377900967772244</v>
      </c>
    </row>
    <row r="98" spans="1:3" x14ac:dyDescent="0.25">
      <c r="A98">
        <v>2.3193000000000001</v>
      </c>
      <c r="B98">
        <v>0.15035688306964901</v>
      </c>
      <c r="C98">
        <v>0.15949450342948415</v>
      </c>
    </row>
    <row r="99" spans="1:3" x14ac:dyDescent="0.25">
      <c r="A99">
        <v>2.3437000000000001</v>
      </c>
      <c r="B99">
        <v>0.15084560829241678</v>
      </c>
      <c r="C99">
        <v>0.15808512637414263</v>
      </c>
    </row>
    <row r="100" spans="1:3" x14ac:dyDescent="0.25">
      <c r="A100">
        <v>2.3681000000000001</v>
      </c>
      <c r="B100">
        <v>0.14745862884160757</v>
      </c>
      <c r="C100">
        <v>0.15563281029784834</v>
      </c>
    </row>
    <row r="101" spans="1:3" x14ac:dyDescent="0.25">
      <c r="A101">
        <v>2.3925000000000001</v>
      </c>
      <c r="B101">
        <v>0.14051418439716309</v>
      </c>
      <c r="C101">
        <v>0.15527576811049515</v>
      </c>
    </row>
    <row r="102" spans="1:3" x14ac:dyDescent="0.25">
      <c r="A102">
        <v>2.4169</v>
      </c>
      <c r="B102">
        <v>0.14286688488816146</v>
      </c>
      <c r="C102">
        <v>0.15521939302828147</v>
      </c>
    </row>
    <row r="103" spans="1:3" x14ac:dyDescent="0.25">
      <c r="A103">
        <v>2.4413999999999998</v>
      </c>
      <c r="B103">
        <v>0.13592244044371701</v>
      </c>
      <c r="C103">
        <v>0.15136709574368129</v>
      </c>
    </row>
    <row r="104" spans="1:3" x14ac:dyDescent="0.25">
      <c r="A104">
        <v>2.4658000000000002</v>
      </c>
      <c r="B104">
        <v>0.13187625022731406</v>
      </c>
      <c r="C104">
        <v>0.14926242600770459</v>
      </c>
    </row>
    <row r="105" spans="1:3" x14ac:dyDescent="0.25">
      <c r="A105">
        <v>2.4902000000000002</v>
      </c>
      <c r="B105">
        <v>0.13006910347335879</v>
      </c>
      <c r="C105">
        <v>0.14624635910927369</v>
      </c>
    </row>
    <row r="106" spans="1:3" x14ac:dyDescent="0.25">
      <c r="A106">
        <v>2.5146000000000002</v>
      </c>
      <c r="B106">
        <v>0.12946672122204037</v>
      </c>
      <c r="C106">
        <v>0.14440477309029406</v>
      </c>
    </row>
    <row r="107" spans="1:3" x14ac:dyDescent="0.25">
      <c r="A107">
        <v>2.5390000000000001</v>
      </c>
      <c r="B107">
        <v>0.12744362611383886</v>
      </c>
      <c r="C107">
        <v>0.13861693131635816</v>
      </c>
    </row>
    <row r="108" spans="1:3" x14ac:dyDescent="0.25">
      <c r="A108">
        <v>2.5634000000000001</v>
      </c>
      <c r="B108">
        <v>0.12875068194217129</v>
      </c>
      <c r="C108">
        <v>0.13912430705628109</v>
      </c>
    </row>
    <row r="109" spans="1:3" x14ac:dyDescent="0.25">
      <c r="A109">
        <v>2.5878000000000001</v>
      </c>
      <c r="B109">
        <v>0.12065830150936534</v>
      </c>
      <c r="C109">
        <v>0.13681292868552097</v>
      </c>
    </row>
    <row r="110" spans="1:3" x14ac:dyDescent="0.25">
      <c r="A110">
        <v>2.6122999999999998</v>
      </c>
      <c r="B110">
        <v>0.12557965084560829</v>
      </c>
      <c r="C110">
        <v>0.13128817062858217</v>
      </c>
    </row>
    <row r="111" spans="1:3" x14ac:dyDescent="0.25">
      <c r="A111">
        <v>2.6366999999999998</v>
      </c>
      <c r="B111">
        <v>0.12027186761229314</v>
      </c>
      <c r="C111">
        <v>0.13445457107958281</v>
      </c>
    </row>
    <row r="112" spans="1:3" x14ac:dyDescent="0.25">
      <c r="A112">
        <v>2.6610999999999998</v>
      </c>
      <c r="B112">
        <v>0.11552100381887614</v>
      </c>
      <c r="C112">
        <v>0.13155125434557924</v>
      </c>
    </row>
    <row r="113" spans="1:3" x14ac:dyDescent="0.25">
      <c r="A113">
        <v>2.6855000000000002</v>
      </c>
      <c r="B113">
        <v>0.11600972904164392</v>
      </c>
      <c r="C113">
        <v>0.1281311660246171</v>
      </c>
    </row>
    <row r="114" spans="1:3" x14ac:dyDescent="0.25">
      <c r="A114">
        <v>2.7099000000000002</v>
      </c>
      <c r="B114">
        <v>0.11349336242953263</v>
      </c>
      <c r="C114">
        <v>0.12522784929061354</v>
      </c>
    </row>
    <row r="115" spans="1:3" x14ac:dyDescent="0.25">
      <c r="A115">
        <v>2.7343000000000002</v>
      </c>
      <c r="B115">
        <v>0.10807760501909437</v>
      </c>
      <c r="C115">
        <v>0.12477684863290425</v>
      </c>
    </row>
    <row r="116" spans="1:3" x14ac:dyDescent="0.25">
      <c r="A116">
        <v>2.7587000000000002</v>
      </c>
      <c r="B116">
        <v>0.1133831151118385</v>
      </c>
      <c r="C116">
        <v>0.11986282063328009</v>
      </c>
    </row>
    <row r="117" spans="1:3" x14ac:dyDescent="0.25">
      <c r="A117">
        <v>2.7831999999999999</v>
      </c>
      <c r="B117">
        <v>0.11168848881614837</v>
      </c>
      <c r="C117">
        <v>0.11920511134078736</v>
      </c>
    </row>
    <row r="118" spans="1:3" x14ac:dyDescent="0.25">
      <c r="A118">
        <v>2.8075999999999999</v>
      </c>
      <c r="B118">
        <v>0.1072024458992544</v>
      </c>
      <c r="C118">
        <v>0.11783331767358826</v>
      </c>
    </row>
    <row r="119" spans="1:3" x14ac:dyDescent="0.25">
      <c r="A119">
        <v>2.8319999999999999</v>
      </c>
      <c r="B119">
        <v>0.11004728132387706</v>
      </c>
      <c r="C119">
        <v>0.11453537536408907</v>
      </c>
    </row>
    <row r="120" spans="1:3" x14ac:dyDescent="0.25">
      <c r="A120">
        <v>2.8563999999999998</v>
      </c>
      <c r="B120">
        <v>0.10495999272595016</v>
      </c>
      <c r="C120">
        <v>0.11541858498543642</v>
      </c>
    </row>
    <row r="121" spans="1:3" x14ac:dyDescent="0.25">
      <c r="A121">
        <v>2.8807999999999998</v>
      </c>
      <c r="B121">
        <v>0.10167871431169302</v>
      </c>
      <c r="C121">
        <v>0.11326693601428169</v>
      </c>
    </row>
    <row r="122" spans="1:3" x14ac:dyDescent="0.25">
      <c r="A122">
        <v>2.9051999999999998</v>
      </c>
      <c r="B122">
        <v>0.10074899981814875</v>
      </c>
      <c r="C122">
        <v>0.11107770365498448</v>
      </c>
    </row>
    <row r="123" spans="1:3" x14ac:dyDescent="0.25">
      <c r="A123">
        <v>2.9296000000000002</v>
      </c>
      <c r="B123">
        <v>9.5334378977995987E-2</v>
      </c>
      <c r="C123">
        <v>0.10884149206050926</v>
      </c>
    </row>
    <row r="124" spans="1:3" x14ac:dyDescent="0.25">
      <c r="A124">
        <v>2.9540999999999999</v>
      </c>
      <c r="B124">
        <v>9.7139252591380246E-2</v>
      </c>
      <c r="C124">
        <v>0.10637038429014375</v>
      </c>
    </row>
    <row r="125" spans="1:3" x14ac:dyDescent="0.25">
      <c r="A125">
        <v>2.9784999999999999</v>
      </c>
      <c r="B125">
        <v>9.5881069285324597E-2</v>
      </c>
      <c r="C125">
        <v>0.10356102602649629</v>
      </c>
    </row>
    <row r="126" spans="1:3" x14ac:dyDescent="0.25">
      <c r="A126">
        <v>3.0028999999999999</v>
      </c>
      <c r="B126">
        <v>9.3584060738316044E-2</v>
      </c>
      <c r="C126">
        <v>0.10554354975101005</v>
      </c>
    </row>
    <row r="127" spans="1:3" x14ac:dyDescent="0.25">
      <c r="A127">
        <v>3.0272999999999999</v>
      </c>
      <c r="B127">
        <v>9.69198945262775E-2</v>
      </c>
      <c r="C127">
        <v>0.10040402142253123</v>
      </c>
    </row>
    <row r="128" spans="1:3" x14ac:dyDescent="0.25">
      <c r="A128">
        <v>3.0516999999999999</v>
      </c>
      <c r="B128">
        <v>8.8223995271867597E-2</v>
      </c>
      <c r="C128">
        <v>0.10015972939960538</v>
      </c>
    </row>
    <row r="129" spans="1:3" x14ac:dyDescent="0.25">
      <c r="A129">
        <v>3.0760999999999998</v>
      </c>
      <c r="B129">
        <v>9.1450718312420437E-2</v>
      </c>
      <c r="C129">
        <v>9.9548999342290709E-2</v>
      </c>
    </row>
    <row r="130" spans="1:3" x14ac:dyDescent="0.25">
      <c r="A130">
        <v>3.1004999999999998</v>
      </c>
      <c r="B130">
        <v>9.2325877432260409E-2</v>
      </c>
      <c r="C130">
        <v>9.2975664756177759E-2</v>
      </c>
    </row>
    <row r="131" spans="1:3" x14ac:dyDescent="0.25">
      <c r="A131">
        <v>3.125</v>
      </c>
      <c r="B131">
        <v>8.6582787779596285E-2</v>
      </c>
      <c r="C131">
        <v>9.5818848069153431E-2</v>
      </c>
    </row>
    <row r="132" spans="1:3" x14ac:dyDescent="0.25">
      <c r="A132">
        <v>3.1494</v>
      </c>
      <c r="B132">
        <v>8.8278550645571913E-2</v>
      </c>
      <c r="C132">
        <v>9.2934323029221083E-2</v>
      </c>
    </row>
    <row r="133" spans="1:3" x14ac:dyDescent="0.25">
      <c r="A133">
        <v>3.1738</v>
      </c>
      <c r="B133">
        <v>8.1878523367885064E-2</v>
      </c>
      <c r="C133">
        <v>8.9966174950671801E-2</v>
      </c>
    </row>
    <row r="134" spans="1:3" x14ac:dyDescent="0.25">
      <c r="A134">
        <v>3.1981999999999999</v>
      </c>
      <c r="B134">
        <v>8.6145208219676292E-2</v>
      </c>
      <c r="C134">
        <v>8.8778539885370655E-2</v>
      </c>
    </row>
    <row r="135" spans="1:3" x14ac:dyDescent="0.25">
      <c r="A135">
        <v>3.2225999999999999</v>
      </c>
      <c r="B135">
        <v>8.2480905619203487E-2</v>
      </c>
      <c r="C135">
        <v>9.0764821948698671E-2</v>
      </c>
    </row>
    <row r="136" spans="1:3" x14ac:dyDescent="0.25">
      <c r="A136">
        <v>3.2469999999999999</v>
      </c>
      <c r="B136">
        <v>8.2809374431714849E-2</v>
      </c>
      <c r="C136">
        <v>8.8245795358451562E-2</v>
      </c>
    </row>
    <row r="137" spans="1:3" x14ac:dyDescent="0.25">
      <c r="A137">
        <v>3.2713999999999999</v>
      </c>
      <c r="B137">
        <v>7.941784869976358E-2</v>
      </c>
      <c r="C137">
        <v>8.5318049422155401E-2</v>
      </c>
    </row>
    <row r="138" spans="1:3" x14ac:dyDescent="0.25">
      <c r="A138">
        <v>3.2959000000000001</v>
      </c>
      <c r="B138">
        <v>8.2043326059283495E-2</v>
      </c>
      <c r="C138">
        <v>8.4416987691440376E-2</v>
      </c>
    </row>
    <row r="139" spans="1:3" x14ac:dyDescent="0.25">
      <c r="A139">
        <v>3.3203</v>
      </c>
      <c r="B139">
        <v>7.8760911074740855E-2</v>
      </c>
      <c r="C139">
        <v>8.3720755426101662E-2</v>
      </c>
    </row>
    <row r="140" spans="1:3" x14ac:dyDescent="0.25">
      <c r="A140">
        <v>3.3447</v>
      </c>
      <c r="B140">
        <v>7.8105110020003629E-2</v>
      </c>
      <c r="C140">
        <v>8.3701024147326872E-2</v>
      </c>
    </row>
    <row r="141" spans="1:3" x14ac:dyDescent="0.25">
      <c r="A141">
        <v>3.3691</v>
      </c>
      <c r="B141">
        <v>7.7941443898890697E-2</v>
      </c>
      <c r="C141">
        <v>8.3291365216574265E-2</v>
      </c>
    </row>
    <row r="142" spans="1:3" x14ac:dyDescent="0.25">
      <c r="A142">
        <v>3.3935</v>
      </c>
      <c r="B142">
        <v>7.3838425168212402E-2</v>
      </c>
      <c r="C142">
        <v>8.239030348585924E-2</v>
      </c>
    </row>
    <row r="143" spans="1:3" x14ac:dyDescent="0.25">
      <c r="A143">
        <v>3.4178999999999999</v>
      </c>
      <c r="B143">
        <v>7.3620203673395154E-2</v>
      </c>
      <c r="C143">
        <v>8.1980644555106633E-2</v>
      </c>
    </row>
    <row r="144" spans="1:3" x14ac:dyDescent="0.25">
      <c r="A144">
        <v>3.4422999999999999</v>
      </c>
      <c r="B144">
        <v>7.3729314420803785E-2</v>
      </c>
      <c r="C144">
        <v>7.4876444611481727E-2</v>
      </c>
    </row>
    <row r="145" spans="1:3" x14ac:dyDescent="0.25">
      <c r="A145">
        <v>3.4668000000000001</v>
      </c>
      <c r="B145">
        <v>7.4112338607019448E-2</v>
      </c>
      <c r="C145">
        <v>7.6821384947853039E-2</v>
      </c>
    </row>
    <row r="146" spans="1:3" x14ac:dyDescent="0.25">
      <c r="A146">
        <v>3.4912000000000001</v>
      </c>
      <c r="B146">
        <v>6.9518321513002357E-2</v>
      </c>
      <c r="C146">
        <v>7.5878981490181338E-2</v>
      </c>
    </row>
    <row r="147" spans="1:3" x14ac:dyDescent="0.25">
      <c r="A147">
        <v>3.5156000000000001</v>
      </c>
      <c r="B147">
        <v>6.9298963447899611E-2</v>
      </c>
      <c r="C147">
        <v>7.448745654420745E-2</v>
      </c>
    </row>
    <row r="148" spans="1:3" x14ac:dyDescent="0.25">
      <c r="A148">
        <v>3.54</v>
      </c>
      <c r="B148">
        <v>7.2525686488452437E-2</v>
      </c>
      <c r="C148">
        <v>7.2971906417363522E-2</v>
      </c>
    </row>
    <row r="149" spans="1:3" x14ac:dyDescent="0.25">
      <c r="A149">
        <v>3.5644</v>
      </c>
      <c r="B149">
        <v>6.4814057101291137E-2</v>
      </c>
      <c r="C149">
        <v>7.1804942215540721E-2</v>
      </c>
    </row>
    <row r="150" spans="1:3" x14ac:dyDescent="0.25">
      <c r="A150">
        <v>3.5888</v>
      </c>
      <c r="B150">
        <v>6.4267366793962527E-2</v>
      </c>
      <c r="C150">
        <v>6.9634501550314754E-2</v>
      </c>
    </row>
    <row r="151" spans="1:3" x14ac:dyDescent="0.25">
      <c r="A151">
        <v>3.6132</v>
      </c>
      <c r="B151">
        <v>6.6345017275868334E-2</v>
      </c>
      <c r="C151">
        <v>7.2706003946255746E-2</v>
      </c>
    </row>
    <row r="152" spans="1:3" x14ac:dyDescent="0.25">
      <c r="A152">
        <v>3.6375999999999999</v>
      </c>
      <c r="B152">
        <v>6.7056510274595374E-2</v>
      </c>
      <c r="C152">
        <v>6.820163487738419E-2</v>
      </c>
    </row>
    <row r="153" spans="1:3" x14ac:dyDescent="0.25">
      <c r="A153">
        <v>3.6621000000000001</v>
      </c>
      <c r="B153">
        <v>6.4650390980178205E-2</v>
      </c>
      <c r="C153">
        <v>6.9224842619562146E-2</v>
      </c>
    </row>
    <row r="154" spans="1:3" x14ac:dyDescent="0.25">
      <c r="A154">
        <v>3.6865000000000001</v>
      </c>
      <c r="B154">
        <v>6.317284960901981E-2</v>
      </c>
      <c r="C154">
        <v>6.6501926148642296E-2</v>
      </c>
    </row>
    <row r="155" spans="1:3" x14ac:dyDescent="0.25">
      <c r="A155">
        <v>3.7109000000000001</v>
      </c>
      <c r="B155">
        <v>6.6838288779778127E-2</v>
      </c>
      <c r="C155">
        <v>6.6727426477496951E-2</v>
      </c>
    </row>
    <row r="156" spans="1:3" x14ac:dyDescent="0.25">
      <c r="A156">
        <v>3.7353000000000001</v>
      </c>
      <c r="B156">
        <v>6.1970358246953981E-2</v>
      </c>
      <c r="C156">
        <v>6.4331485483416329E-2</v>
      </c>
    </row>
    <row r="157" spans="1:3" x14ac:dyDescent="0.25">
      <c r="A157">
        <v>3.7597</v>
      </c>
      <c r="B157">
        <v>5.8032142207674116E-2</v>
      </c>
      <c r="C157">
        <v>6.4392558489147794E-2</v>
      </c>
    </row>
    <row r="158" spans="1:3" x14ac:dyDescent="0.25">
      <c r="A158">
        <v>3.7841</v>
      </c>
      <c r="B158">
        <v>6.0329150754682669E-2</v>
      </c>
      <c r="C158">
        <v>6.455698581227097E-2</v>
      </c>
    </row>
    <row r="159" spans="1:3" x14ac:dyDescent="0.25">
      <c r="A159">
        <v>3.8085</v>
      </c>
      <c r="B159">
        <v>5.8687943262411349E-2</v>
      </c>
      <c r="C159">
        <v>6.1075824485577371E-2</v>
      </c>
    </row>
    <row r="160" spans="1:3" x14ac:dyDescent="0.25">
      <c r="A160">
        <v>3.8330000000000002</v>
      </c>
      <c r="B160">
        <v>5.5406664848154201E-2</v>
      </c>
      <c r="C160">
        <v>5.9766043408813307E-2</v>
      </c>
    </row>
    <row r="161" spans="1:3" x14ac:dyDescent="0.25">
      <c r="A161">
        <v>3.8574000000000002</v>
      </c>
      <c r="B161">
        <v>5.7046735770140022E-2</v>
      </c>
      <c r="C161">
        <v>6.1301324814432012E-2</v>
      </c>
    </row>
    <row r="162" spans="1:3" x14ac:dyDescent="0.25">
      <c r="A162">
        <v>3.8818000000000001</v>
      </c>
      <c r="B162">
        <v>5.4586061102018538E-2</v>
      </c>
      <c r="C162">
        <v>6.0605092549093298E-2</v>
      </c>
    </row>
    <row r="163" spans="1:3" x14ac:dyDescent="0.25">
      <c r="A163">
        <v>3.9062000000000001</v>
      </c>
      <c r="B163">
        <v>5.567944171667575E-2</v>
      </c>
      <c r="C163">
        <v>5.7513858874377523E-2</v>
      </c>
    </row>
    <row r="164" spans="1:3" x14ac:dyDescent="0.25">
      <c r="A164">
        <v>3.9306000000000001</v>
      </c>
      <c r="B164">
        <v>5.4366703036915799E-2</v>
      </c>
      <c r="C164">
        <v>5.835290801465752E-2</v>
      </c>
    </row>
    <row r="165" spans="1:3" x14ac:dyDescent="0.25">
      <c r="A165">
        <v>3.9550000000000001</v>
      </c>
      <c r="B165">
        <v>5.3218767048554279E-2</v>
      </c>
      <c r="C165">
        <v>5.558864981678098E-2</v>
      </c>
    </row>
    <row r="166" spans="1:3" x14ac:dyDescent="0.25">
      <c r="A166">
        <v>3.9794</v>
      </c>
      <c r="B166">
        <v>5.4312147663211491E-2</v>
      </c>
      <c r="C166">
        <v>5.4974161420652069E-2</v>
      </c>
    </row>
    <row r="167" spans="1:3" x14ac:dyDescent="0.25">
      <c r="A167">
        <v>4.0038999999999998</v>
      </c>
      <c r="B167">
        <v>4.9116884888161474E-2</v>
      </c>
      <c r="C167">
        <v>5.6203138212909891E-2</v>
      </c>
    </row>
    <row r="168" spans="1:3" x14ac:dyDescent="0.25">
      <c r="A168">
        <v>4.0282999999999998</v>
      </c>
      <c r="B168">
        <v>5.0155710129114378E-2</v>
      </c>
      <c r="C168">
        <v>5.294747721507094E-2</v>
      </c>
    </row>
    <row r="169" spans="1:3" x14ac:dyDescent="0.25">
      <c r="A169">
        <v>4.0526999999999997</v>
      </c>
      <c r="B169">
        <v>4.7421122022185846E-2</v>
      </c>
      <c r="C169">
        <v>5.3746124213097803E-2</v>
      </c>
    </row>
    <row r="170" spans="1:3" x14ac:dyDescent="0.25">
      <c r="A170">
        <v>4.0770999999999997</v>
      </c>
      <c r="B170">
        <v>4.6600518276050183E-2</v>
      </c>
      <c r="C170">
        <v>5.1637696138306863E-2</v>
      </c>
    </row>
    <row r="171" spans="1:3" x14ac:dyDescent="0.25">
      <c r="A171">
        <v>4.1014999999999997</v>
      </c>
      <c r="B171">
        <v>4.9062329514457166E-2</v>
      </c>
      <c r="C171">
        <v>5.2415672272855394E-2</v>
      </c>
    </row>
    <row r="172" spans="1:3" x14ac:dyDescent="0.25">
      <c r="A172">
        <v>4.1258999999999997</v>
      </c>
      <c r="B172">
        <v>4.7201763957083101E-2</v>
      </c>
      <c r="C172">
        <v>5.0981866015221269E-2</v>
      </c>
    </row>
    <row r="173" spans="1:3" x14ac:dyDescent="0.25">
      <c r="A173">
        <v>4.1502999999999997</v>
      </c>
      <c r="B173">
        <v>4.7749590834697209E-2</v>
      </c>
      <c r="C173">
        <v>5.1084280747909425E-2</v>
      </c>
    </row>
    <row r="174" spans="1:3" x14ac:dyDescent="0.25">
      <c r="A174">
        <v>4.1748000000000003</v>
      </c>
      <c r="B174">
        <v>4.7366566648481538E-2</v>
      </c>
      <c r="C174">
        <v>4.8135863948134926E-2</v>
      </c>
    </row>
    <row r="175" spans="1:3" x14ac:dyDescent="0.25">
      <c r="A175">
        <v>4.1992000000000003</v>
      </c>
      <c r="B175">
        <v>4.5943580651027452E-2</v>
      </c>
      <c r="C175">
        <v>4.8852767076951978E-2</v>
      </c>
    </row>
    <row r="176" spans="1:3" x14ac:dyDescent="0.25">
      <c r="A176">
        <v>4.2236000000000002</v>
      </c>
      <c r="B176">
        <v>4.4795644662665932E-2</v>
      </c>
      <c r="C176">
        <v>4.8709010617307154E-2</v>
      </c>
    </row>
    <row r="177" spans="1:3" x14ac:dyDescent="0.25">
      <c r="A177">
        <v>4.2480000000000002</v>
      </c>
      <c r="B177">
        <v>4.3865930169121659E-2</v>
      </c>
      <c r="C177">
        <v>4.8217607817344729E-2</v>
      </c>
    </row>
    <row r="178" spans="1:3" x14ac:dyDescent="0.25">
      <c r="A178">
        <v>4.2724000000000002</v>
      </c>
      <c r="B178">
        <v>4.3154437170394619E-2</v>
      </c>
      <c r="C178">
        <v>4.8934510946161795E-2</v>
      </c>
    </row>
    <row r="179" spans="1:3" x14ac:dyDescent="0.25">
      <c r="A179">
        <v>4.2968000000000002</v>
      </c>
      <c r="B179">
        <v>4.2771412984178935E-2</v>
      </c>
      <c r="C179">
        <v>4.6948228882833787E-2</v>
      </c>
    </row>
    <row r="180" spans="1:3" x14ac:dyDescent="0.25">
      <c r="A180">
        <v>4.3212000000000002</v>
      </c>
      <c r="B180">
        <v>4.3975040916530268E-2</v>
      </c>
      <c r="C180">
        <v>4.3405994550408715E-2</v>
      </c>
    </row>
    <row r="181" spans="1:3" x14ac:dyDescent="0.25">
      <c r="A181">
        <v>4.3456999999999999</v>
      </c>
      <c r="B181">
        <v>4.3263547917803229E-2</v>
      </c>
      <c r="C181">
        <v>4.4369068871558767E-2</v>
      </c>
    </row>
    <row r="182" spans="1:3" x14ac:dyDescent="0.25">
      <c r="A182">
        <v>4.3700999999999999</v>
      </c>
      <c r="B182">
        <v>4.1568921622113106E-2</v>
      </c>
      <c r="C182">
        <v>4.3897397350371133E-2</v>
      </c>
    </row>
    <row r="183" spans="1:3" x14ac:dyDescent="0.25">
      <c r="A183">
        <v>4.3944999999999999</v>
      </c>
      <c r="B183">
        <v>4.2553191489361701E-2</v>
      </c>
      <c r="C183">
        <v>4.3529080146575215E-2</v>
      </c>
    </row>
    <row r="184" spans="1:3" x14ac:dyDescent="0.25">
      <c r="A184">
        <v>4.4188999999999998</v>
      </c>
      <c r="B184">
        <v>4.0802873249681758E-2</v>
      </c>
      <c r="C184">
        <v>4.15427980832472E-2</v>
      </c>
    </row>
    <row r="185" spans="1:3" x14ac:dyDescent="0.25">
      <c r="A185">
        <v>4.4432999999999998</v>
      </c>
      <c r="B185">
        <v>4.1076786688488812E-2</v>
      </c>
      <c r="C185">
        <v>4.1502395940994079E-2</v>
      </c>
    </row>
    <row r="186" spans="1:3" x14ac:dyDescent="0.25">
      <c r="A186">
        <v>4.4676999999999998</v>
      </c>
      <c r="B186">
        <v>4.1240452809601744E-2</v>
      </c>
      <c r="C186">
        <v>4.1153810015972937E-2</v>
      </c>
    </row>
    <row r="187" spans="1:3" x14ac:dyDescent="0.25">
      <c r="A187">
        <v>4.4920999999999998</v>
      </c>
      <c r="B187">
        <v>3.7576150209128932E-2</v>
      </c>
      <c r="C187">
        <v>4.1174480879451282E-2</v>
      </c>
    </row>
    <row r="188" spans="1:3" x14ac:dyDescent="0.25">
      <c r="A188">
        <v>4.5166000000000004</v>
      </c>
      <c r="B188">
        <v>3.9107110383706123E-2</v>
      </c>
      <c r="C188">
        <v>4.1010993141031661E-2</v>
      </c>
    </row>
    <row r="189" spans="1:3" x14ac:dyDescent="0.25">
      <c r="A189">
        <v>4.5410000000000004</v>
      </c>
      <c r="B189">
        <v>3.7084015275504638E-2</v>
      </c>
      <c r="C189">
        <v>4.0171004416048102E-2</v>
      </c>
    </row>
    <row r="190" spans="1:3" x14ac:dyDescent="0.25">
      <c r="A190">
        <v>4.5654000000000003</v>
      </c>
      <c r="B190">
        <v>3.8724086197490452E-2</v>
      </c>
      <c r="C190">
        <v>4.0887907544865168E-2</v>
      </c>
    </row>
    <row r="191" spans="1:3" x14ac:dyDescent="0.25">
      <c r="A191">
        <v>4.5898000000000003</v>
      </c>
      <c r="B191">
        <v>3.7028323331514817E-2</v>
      </c>
      <c r="C191">
        <v>3.978201634877384E-2</v>
      </c>
    </row>
    <row r="192" spans="1:3" x14ac:dyDescent="0.25">
      <c r="A192">
        <v>4.6142000000000003</v>
      </c>
      <c r="B192">
        <v>3.4184624477177662E-2</v>
      </c>
      <c r="C192">
        <v>3.8533308277741235E-2</v>
      </c>
    </row>
    <row r="193" spans="1:3" x14ac:dyDescent="0.25">
      <c r="A193">
        <v>4.6386000000000003</v>
      </c>
      <c r="B193">
        <v>3.3692489543553368E-2</v>
      </c>
      <c r="C193">
        <v>3.8328478812364931E-2</v>
      </c>
    </row>
    <row r="194" spans="1:3" x14ac:dyDescent="0.25">
      <c r="A194">
        <v>4.6630000000000003</v>
      </c>
      <c r="B194">
        <v>3.4075513729769046E-2</v>
      </c>
      <c r="C194">
        <v>3.7182185474020482E-2</v>
      </c>
    </row>
    <row r="195" spans="1:3" x14ac:dyDescent="0.25">
      <c r="A195">
        <v>4.6875</v>
      </c>
      <c r="B195">
        <v>3.4075513729769046E-2</v>
      </c>
      <c r="C195">
        <v>3.816499107394531E-2</v>
      </c>
    </row>
    <row r="196" spans="1:3" x14ac:dyDescent="0.25">
      <c r="A196">
        <v>4.7119</v>
      </c>
      <c r="B196">
        <v>3.5333697035824688E-2</v>
      </c>
      <c r="C196">
        <v>3.6956685145165834E-2</v>
      </c>
    </row>
    <row r="197" spans="1:3" x14ac:dyDescent="0.25">
      <c r="A197">
        <v>4.7363</v>
      </c>
      <c r="B197">
        <v>3.5005228223313326E-2</v>
      </c>
      <c r="C197">
        <v>3.5155501268439346E-2</v>
      </c>
    </row>
    <row r="198" spans="1:3" x14ac:dyDescent="0.25">
      <c r="A198">
        <v>4.7606999999999999</v>
      </c>
      <c r="B198">
        <v>3.2762775050009088E-2</v>
      </c>
      <c r="C198">
        <v>3.3578878135863945E-2</v>
      </c>
    </row>
    <row r="199" spans="1:3" x14ac:dyDescent="0.25">
      <c r="A199">
        <v>4.7850999999999999</v>
      </c>
      <c r="B199">
        <v>3.3583378796144751E-2</v>
      </c>
      <c r="C199">
        <v>3.4315512543455787E-2</v>
      </c>
    </row>
    <row r="200" spans="1:3" x14ac:dyDescent="0.25">
      <c r="A200">
        <v>4.8094999999999999</v>
      </c>
      <c r="B200">
        <v>3.363793416984906E-2</v>
      </c>
      <c r="C200">
        <v>3.5175232547214129E-2</v>
      </c>
    </row>
    <row r="201" spans="1:3" x14ac:dyDescent="0.25">
      <c r="A201">
        <v>4.8338999999999999</v>
      </c>
      <c r="B201">
        <v>3.3309465357337698E-2</v>
      </c>
      <c r="C201">
        <v>3.4152024805036173E-2</v>
      </c>
    </row>
    <row r="202" spans="1:3" x14ac:dyDescent="0.25">
      <c r="A202">
        <v>4.8583999999999996</v>
      </c>
      <c r="B202">
        <v>3.2379750863793411E-2</v>
      </c>
      <c r="C202">
        <v>3.2718218547402041E-2</v>
      </c>
    </row>
    <row r="203" spans="1:3" x14ac:dyDescent="0.25">
      <c r="A203">
        <v>4.8827999999999996</v>
      </c>
      <c r="B203">
        <v>3.2270640116384794E-2</v>
      </c>
      <c r="C203">
        <v>3.3516865545428917E-2</v>
      </c>
    </row>
    <row r="204" spans="1:3" x14ac:dyDescent="0.25">
      <c r="A204">
        <v>4.9071999999999996</v>
      </c>
      <c r="B204">
        <v>3.106701218403346E-2</v>
      </c>
      <c r="C204">
        <v>3.3332706943530958E-2</v>
      </c>
    </row>
    <row r="205" spans="1:3" x14ac:dyDescent="0.25">
      <c r="A205">
        <v>4.9316000000000004</v>
      </c>
      <c r="B205">
        <v>2.9590607383160574E-2</v>
      </c>
      <c r="C205">
        <v>3.267781640514892E-2</v>
      </c>
    </row>
    <row r="206" spans="1:3" x14ac:dyDescent="0.25">
      <c r="A206">
        <v>4.9560000000000004</v>
      </c>
      <c r="B206">
        <v>2.9262138570649208E-2</v>
      </c>
      <c r="C206">
        <v>3.2575401672460771E-2</v>
      </c>
    </row>
    <row r="207" spans="1:3" x14ac:dyDescent="0.25">
      <c r="A207">
        <v>4.9804000000000004</v>
      </c>
      <c r="B207">
        <v>3.17785051827605E-2</v>
      </c>
      <c r="C207">
        <v>3.0302546274546649E-2</v>
      </c>
    </row>
    <row r="208" spans="1:3" x14ac:dyDescent="0.25">
      <c r="A208">
        <v>5.0048000000000004</v>
      </c>
      <c r="B208">
        <v>2.6089970903800688E-2</v>
      </c>
      <c r="C208">
        <v>3.0446302734191483E-2</v>
      </c>
    </row>
    <row r="209" spans="1:3" x14ac:dyDescent="0.25">
      <c r="A209">
        <v>5.0293000000000001</v>
      </c>
      <c r="B209">
        <v>2.6035415530096379E-2</v>
      </c>
      <c r="C209">
        <v>2.9892887343794038E-2</v>
      </c>
    </row>
    <row r="210" spans="1:3" x14ac:dyDescent="0.25">
      <c r="A210">
        <v>5.0537000000000001</v>
      </c>
      <c r="B210">
        <v>2.9917939625386435E-2</v>
      </c>
      <c r="C210">
        <v>2.9954899934229066E-2</v>
      </c>
    </row>
    <row r="211" spans="1:3" x14ac:dyDescent="0.25">
      <c r="A211">
        <v>5.0781000000000001</v>
      </c>
      <c r="B211">
        <v>2.8988225131842151E-2</v>
      </c>
      <c r="C211">
        <v>2.9606314009207928E-2</v>
      </c>
    </row>
    <row r="212" spans="1:3" x14ac:dyDescent="0.25">
      <c r="A212">
        <v>5.1025</v>
      </c>
      <c r="B212">
        <v>2.9808828877977811E-2</v>
      </c>
      <c r="C212">
        <v>2.8439349807385134E-2</v>
      </c>
    </row>
    <row r="213" spans="1:3" x14ac:dyDescent="0.25">
      <c r="A213">
        <v>5.1269</v>
      </c>
      <c r="B213">
        <v>2.7785733769776319E-2</v>
      </c>
      <c r="C213">
        <v>2.7682044536314947E-2</v>
      </c>
    </row>
    <row r="214" spans="1:3" x14ac:dyDescent="0.25">
      <c r="A214">
        <v>5.1513</v>
      </c>
      <c r="B214">
        <v>2.6910574649936351E-2</v>
      </c>
      <c r="C214">
        <v>2.8357605938175327E-2</v>
      </c>
    </row>
    <row r="215" spans="1:3" x14ac:dyDescent="0.25">
      <c r="A215">
        <v>5.1757</v>
      </c>
      <c r="B215">
        <v>2.7402709583560645E-2</v>
      </c>
      <c r="C215">
        <v>2.7149300009395843E-2</v>
      </c>
    </row>
    <row r="216" spans="1:3" x14ac:dyDescent="0.25">
      <c r="A216">
        <v>5.2000999999999999</v>
      </c>
      <c r="B216">
        <v>2.592516821240225E-2</v>
      </c>
      <c r="C216">
        <v>2.7374800338250491E-2</v>
      </c>
    </row>
    <row r="217" spans="1:3" x14ac:dyDescent="0.25">
      <c r="A217">
        <v>5.2245999999999997</v>
      </c>
      <c r="B217">
        <v>2.7348154209856333E-2</v>
      </c>
      <c r="C217">
        <v>2.700648313445457E-2</v>
      </c>
    </row>
    <row r="218" spans="1:3" x14ac:dyDescent="0.25">
      <c r="A218">
        <v>5.2489999999999997</v>
      </c>
      <c r="B218">
        <v>2.488634297144935E-2</v>
      </c>
      <c r="C218">
        <v>2.7620031945879919E-2</v>
      </c>
    </row>
    <row r="219" spans="1:3" x14ac:dyDescent="0.25">
      <c r="A219">
        <v>5.2733999999999996</v>
      </c>
      <c r="B219">
        <v>2.5050009092562282E-2</v>
      </c>
      <c r="C219">
        <v>2.6822324532556608E-2</v>
      </c>
    </row>
    <row r="220" spans="1:3" x14ac:dyDescent="0.25">
      <c r="A220">
        <v>5.2977999999999996</v>
      </c>
      <c r="B220">
        <v>2.532392253136934E-2</v>
      </c>
      <c r="C220">
        <v>2.5982335807573052E-2</v>
      </c>
    </row>
    <row r="221" spans="1:3" x14ac:dyDescent="0.25">
      <c r="A221">
        <v>5.3221999999999996</v>
      </c>
      <c r="B221">
        <v>2.7675486452082194E-2</v>
      </c>
      <c r="C221">
        <v>2.5245701399981207E-2</v>
      </c>
    </row>
    <row r="222" spans="1:3" x14ac:dyDescent="0.25">
      <c r="A222">
        <v>5.3465999999999996</v>
      </c>
      <c r="B222">
        <v>2.4339652664120748E-2</v>
      </c>
      <c r="C222">
        <v>2.4978859344169872E-2</v>
      </c>
    </row>
    <row r="223" spans="1:3" x14ac:dyDescent="0.25">
      <c r="A223">
        <v>5.3710000000000004</v>
      </c>
      <c r="B223">
        <v>2.5269367157665028E-2</v>
      </c>
      <c r="C223">
        <v>2.6371323874847315E-2</v>
      </c>
    </row>
    <row r="224" spans="1:3" x14ac:dyDescent="0.25">
      <c r="A224">
        <v>5.3955000000000002</v>
      </c>
      <c r="B224">
        <v>2.3902073104200759E-2</v>
      </c>
      <c r="C224">
        <v>2.5245701399981207E-2</v>
      </c>
    </row>
    <row r="225" spans="1:3" x14ac:dyDescent="0.25">
      <c r="A225">
        <v>5.4199000000000002</v>
      </c>
      <c r="B225">
        <v>2.1932396799418073E-2</v>
      </c>
      <c r="C225">
        <v>2.4978859344169872E-2</v>
      </c>
    </row>
    <row r="226" spans="1:3" x14ac:dyDescent="0.25">
      <c r="A226">
        <v>5.4443000000000001</v>
      </c>
      <c r="B226">
        <v>2.4722676850336422E-2</v>
      </c>
      <c r="C226">
        <v>2.3976322465470261E-2</v>
      </c>
    </row>
    <row r="227" spans="1:3" x14ac:dyDescent="0.25">
      <c r="A227">
        <v>5.4687000000000001</v>
      </c>
      <c r="B227">
        <v>2.2425668303327876E-2</v>
      </c>
      <c r="C227">
        <v>2.4242224936578034E-2</v>
      </c>
    </row>
    <row r="228" spans="1:3" x14ac:dyDescent="0.25">
      <c r="A228">
        <v>5.4931000000000001</v>
      </c>
      <c r="B228">
        <v>2.2042644117112199E-2</v>
      </c>
      <c r="C228">
        <v>2.2768016536690781E-2</v>
      </c>
    </row>
    <row r="229" spans="1:3" x14ac:dyDescent="0.25">
      <c r="A229">
        <v>5.5175000000000001</v>
      </c>
      <c r="B229">
        <v>2.198808874340789E-2</v>
      </c>
      <c r="C229">
        <v>2.2542516207836136E-2</v>
      </c>
    </row>
    <row r="230" spans="1:3" x14ac:dyDescent="0.25">
      <c r="A230">
        <v>5.5419</v>
      </c>
      <c r="B230">
        <v>2.1222040370976539E-2</v>
      </c>
      <c r="C230">
        <v>2.3750822136615616E-2</v>
      </c>
    </row>
    <row r="231" spans="1:3" x14ac:dyDescent="0.25">
      <c r="A231">
        <v>5.5663999999999998</v>
      </c>
      <c r="B231">
        <v>2.2589334424440808E-2</v>
      </c>
      <c r="C231">
        <v>2.2788687400169125E-2</v>
      </c>
    </row>
    <row r="232" spans="1:3" x14ac:dyDescent="0.25">
      <c r="A232">
        <v>5.5907999999999998</v>
      </c>
      <c r="B232">
        <v>2.2369976359338059E-2</v>
      </c>
      <c r="C232">
        <v>2.180588180024429E-2</v>
      </c>
    </row>
    <row r="233" spans="1:3" x14ac:dyDescent="0.25">
      <c r="A233">
        <v>5.6151999999999997</v>
      </c>
      <c r="B233">
        <v>1.8432896890343695E-2</v>
      </c>
      <c r="C233">
        <v>2.15597106079113E-2</v>
      </c>
    </row>
    <row r="234" spans="1:3" x14ac:dyDescent="0.25">
      <c r="A234">
        <v>5.6395999999999997</v>
      </c>
      <c r="B234">
        <v>2.0948126932169485E-2</v>
      </c>
      <c r="C234">
        <v>2.1662125340599456E-2</v>
      </c>
    </row>
    <row r="235" spans="1:3" x14ac:dyDescent="0.25">
      <c r="A235">
        <v>5.6639999999999997</v>
      </c>
      <c r="B235">
        <v>2.198808874340789E-2</v>
      </c>
      <c r="C235">
        <v>2.2010711265620594E-2</v>
      </c>
    </row>
    <row r="236" spans="1:3" x14ac:dyDescent="0.25">
      <c r="A236">
        <v>5.6883999999999997</v>
      </c>
      <c r="B236">
        <v>1.7775959265320967E-2</v>
      </c>
      <c r="C236">
        <v>2.1416893732970028E-2</v>
      </c>
    </row>
    <row r="237" spans="1:3" x14ac:dyDescent="0.25">
      <c r="A237">
        <v>5.7127999999999997</v>
      </c>
      <c r="B237">
        <v>1.9689943626113836E-2</v>
      </c>
      <c r="C237">
        <v>2.0863478342572583E-2</v>
      </c>
    </row>
    <row r="238" spans="1:3" x14ac:dyDescent="0.25">
      <c r="A238">
        <v>5.7373000000000003</v>
      </c>
      <c r="B238">
        <v>1.9471722131296599E-2</v>
      </c>
      <c r="C238">
        <v>2.0823076200319458E-2</v>
      </c>
    </row>
    <row r="239" spans="1:3" x14ac:dyDescent="0.25">
      <c r="A239">
        <v>5.7617000000000003</v>
      </c>
      <c r="B239">
        <v>1.8487452264048007E-2</v>
      </c>
      <c r="C239">
        <v>1.9942685333082775E-2</v>
      </c>
    </row>
    <row r="240" spans="1:3" x14ac:dyDescent="0.25">
      <c r="A240">
        <v>5.7861000000000002</v>
      </c>
      <c r="B240">
        <v>1.8925031823967993E-2</v>
      </c>
      <c r="C240">
        <v>1.8775721131259984E-2</v>
      </c>
    </row>
    <row r="241" spans="1:3" x14ac:dyDescent="0.25">
      <c r="A241">
        <v>5.8105000000000002</v>
      </c>
      <c r="B241">
        <v>1.8049872704128021E-2</v>
      </c>
      <c r="C241">
        <v>1.971718500422813E-2</v>
      </c>
    </row>
    <row r="242" spans="1:3" x14ac:dyDescent="0.25">
      <c r="A242">
        <v>5.8349000000000002</v>
      </c>
      <c r="B242">
        <v>1.8979587197672301E-2</v>
      </c>
      <c r="C242">
        <v>1.9286855209997181E-2</v>
      </c>
    </row>
    <row r="243" spans="1:3" x14ac:dyDescent="0.25">
      <c r="A243">
        <v>5.8593000000000002</v>
      </c>
      <c r="B243">
        <v>1.8487452264048007E-2</v>
      </c>
      <c r="C243">
        <v>1.8222305740862539E-2</v>
      </c>
    </row>
    <row r="244" spans="1:3" x14ac:dyDescent="0.25">
      <c r="A244">
        <v>5.8837000000000002</v>
      </c>
      <c r="B244">
        <v>1.6900800145480996E-2</v>
      </c>
      <c r="C244">
        <v>1.9041623602367753E-2</v>
      </c>
    </row>
    <row r="245" spans="1:3" x14ac:dyDescent="0.25">
      <c r="A245">
        <v>5.9081999999999999</v>
      </c>
      <c r="B245">
        <v>1.7009910892889613E-2</v>
      </c>
      <c r="C245">
        <v>1.8857465000469791E-2</v>
      </c>
    </row>
    <row r="246" spans="1:3" x14ac:dyDescent="0.25">
      <c r="A246">
        <v>5.9325999999999999</v>
      </c>
      <c r="B246">
        <v>1.6517775959265318E-2</v>
      </c>
      <c r="C246">
        <v>1.728084186789439E-2</v>
      </c>
    </row>
    <row r="247" spans="1:3" x14ac:dyDescent="0.25">
      <c r="A247">
        <v>5.9569999999999999</v>
      </c>
      <c r="B247">
        <v>1.7775959265320967E-2</v>
      </c>
      <c r="C247">
        <v>1.7895330264023301E-2</v>
      </c>
    </row>
    <row r="248" spans="1:3" x14ac:dyDescent="0.25">
      <c r="A248">
        <v>5.9813999999999998</v>
      </c>
      <c r="B248">
        <v>1.739293507910529E-2</v>
      </c>
      <c r="C248">
        <v>1.7772244667856808E-2</v>
      </c>
    </row>
    <row r="249" spans="1:3" x14ac:dyDescent="0.25">
      <c r="A249">
        <v>6.0057999999999998</v>
      </c>
      <c r="B249">
        <v>1.6134751773049644E-2</v>
      </c>
      <c r="C249">
        <v>1.6891853800620124E-2</v>
      </c>
    </row>
    <row r="250" spans="1:3" x14ac:dyDescent="0.25">
      <c r="A250">
        <v>6.0301999999999998</v>
      </c>
      <c r="B250">
        <v>1.6299554464448082E-2</v>
      </c>
      <c r="C250">
        <v>1.7567415202480501E-2</v>
      </c>
    </row>
    <row r="251" spans="1:3" x14ac:dyDescent="0.25">
      <c r="A251">
        <v>6.0545999999999998</v>
      </c>
      <c r="B251">
        <v>1.5369839970903798E-2</v>
      </c>
      <c r="C251">
        <v>1.7157756271727893E-2</v>
      </c>
    </row>
    <row r="252" spans="1:3" x14ac:dyDescent="0.25">
      <c r="A252">
        <v>6.0791000000000004</v>
      </c>
      <c r="B252">
        <v>1.657233133296963E-2</v>
      </c>
      <c r="C252">
        <v>1.5601804002630837E-2</v>
      </c>
    </row>
    <row r="253" spans="1:3" x14ac:dyDescent="0.25">
      <c r="A253">
        <v>6.1035000000000004</v>
      </c>
      <c r="B253">
        <v>1.4986815784688124E-2</v>
      </c>
      <c r="C253">
        <v>1.5909048200695292E-2</v>
      </c>
    </row>
    <row r="254" spans="1:3" x14ac:dyDescent="0.25">
      <c r="A254">
        <v>6.1279000000000003</v>
      </c>
      <c r="B254">
        <v>1.5861974904528092E-2</v>
      </c>
      <c r="C254">
        <v>1.6625011744808793E-2</v>
      </c>
    </row>
    <row r="255" spans="1:3" x14ac:dyDescent="0.25">
      <c r="A255">
        <v>6.1523000000000003</v>
      </c>
      <c r="B255">
        <v>1.4658346972176758E-2</v>
      </c>
      <c r="C255">
        <v>1.5396974537254532E-2</v>
      </c>
    </row>
    <row r="256" spans="1:3" x14ac:dyDescent="0.25">
      <c r="A256">
        <v>6.1767000000000003</v>
      </c>
      <c r="B256">
        <v>1.5424395344608108E-2</v>
      </c>
      <c r="C256">
        <v>1.6379780137179369E-2</v>
      </c>
    </row>
    <row r="257" spans="1:3" x14ac:dyDescent="0.25">
      <c r="A257">
        <v>6.2011000000000003</v>
      </c>
      <c r="B257">
        <v>1.5369839970903798E-2</v>
      </c>
      <c r="C257">
        <v>1.5049328196936954E-2</v>
      </c>
    </row>
    <row r="258" spans="1:3" x14ac:dyDescent="0.25">
      <c r="A258">
        <v>6.2255000000000003</v>
      </c>
      <c r="B258">
        <v>1.5150481905801053E-2</v>
      </c>
      <c r="C258">
        <v>1.4803157004603964E-2</v>
      </c>
    </row>
    <row r="259" spans="1:3" x14ac:dyDescent="0.25">
      <c r="A259">
        <v>6.25</v>
      </c>
      <c r="B259">
        <v>1.4658346972176758E-2</v>
      </c>
      <c r="C259">
        <v>1.4148266466221929E-2</v>
      </c>
    </row>
    <row r="260" spans="1:3" x14ac:dyDescent="0.25">
      <c r="A260">
        <v>6.2744</v>
      </c>
      <c r="B260">
        <v>1.3837743226041097E-2</v>
      </c>
      <c r="C260">
        <v>1.5007986469980269E-2</v>
      </c>
    </row>
    <row r="261" spans="1:3" x14ac:dyDescent="0.25">
      <c r="A261">
        <v>6.2988</v>
      </c>
      <c r="B261">
        <v>1.5314148026913983E-2</v>
      </c>
      <c r="C261">
        <v>1.5683547871840647E-2</v>
      </c>
    </row>
    <row r="262" spans="1:3" x14ac:dyDescent="0.25">
      <c r="A262">
        <v>6.3231999999999999</v>
      </c>
      <c r="B262">
        <v>1.5150481905801053E-2</v>
      </c>
      <c r="C262">
        <v>1.5478718406464342E-2</v>
      </c>
    </row>
    <row r="263" spans="1:3" x14ac:dyDescent="0.25">
      <c r="A263">
        <v>6.3475999999999999</v>
      </c>
      <c r="B263">
        <v>1.3837743226041097E-2</v>
      </c>
      <c r="C263">
        <v>1.4209339471953396E-2</v>
      </c>
    </row>
    <row r="264" spans="1:3" x14ac:dyDescent="0.25">
      <c r="A264">
        <v>6.3719999999999999</v>
      </c>
      <c r="B264">
        <v>1.2087424986361155E-2</v>
      </c>
      <c r="C264">
        <v>1.4844498731560648E-2</v>
      </c>
    </row>
    <row r="265" spans="1:3" x14ac:dyDescent="0.25">
      <c r="A265">
        <v>6.3963999999999999</v>
      </c>
      <c r="B265">
        <v>1.3127386797599562E-2</v>
      </c>
      <c r="C265">
        <v>1.4291083341163207E-2</v>
      </c>
    </row>
    <row r="266" spans="1:3" x14ac:dyDescent="0.25">
      <c r="A266">
        <v>6.4208999999999996</v>
      </c>
      <c r="B266">
        <v>1.4329878159665393E-2</v>
      </c>
      <c r="C266">
        <v>1.416893732970027E-2</v>
      </c>
    </row>
    <row r="267" spans="1:3" x14ac:dyDescent="0.25">
      <c r="A267">
        <v>6.4452999999999996</v>
      </c>
      <c r="B267">
        <v>1.4986815784688124E-2</v>
      </c>
      <c r="C267">
        <v>1.339002161044818E-2</v>
      </c>
    </row>
    <row r="268" spans="1:3" x14ac:dyDescent="0.25">
      <c r="A268">
        <v>6.4696999999999996</v>
      </c>
      <c r="B268">
        <v>1.3127386797599562E-2</v>
      </c>
      <c r="C268">
        <v>1.3205863008550221E-2</v>
      </c>
    </row>
    <row r="269" spans="1:3" x14ac:dyDescent="0.25">
      <c r="A269">
        <v>6.4941000000000004</v>
      </c>
      <c r="B269">
        <v>1.3946853973449717E-2</v>
      </c>
      <c r="C269">
        <v>1.3636192802781172E-2</v>
      </c>
    </row>
    <row r="270" spans="1:3" x14ac:dyDescent="0.25">
      <c r="A270">
        <v>6.5185000000000004</v>
      </c>
      <c r="B270">
        <v>1.2361338425168211E-2</v>
      </c>
      <c r="C270">
        <v>1.3267875598985249E-2</v>
      </c>
    </row>
    <row r="271" spans="1:3" x14ac:dyDescent="0.25">
      <c r="A271">
        <v>6.5429000000000004</v>
      </c>
      <c r="B271">
        <v>1.2361338425168211E-2</v>
      </c>
      <c r="C271">
        <v>1.3452034200883208E-2</v>
      </c>
    </row>
    <row r="272" spans="1:3" x14ac:dyDescent="0.25">
      <c r="A272">
        <v>6.5673000000000004</v>
      </c>
      <c r="B272">
        <v>1.2962584106201125E-2</v>
      </c>
      <c r="C272">
        <v>1.2960631400920793E-2</v>
      </c>
    </row>
    <row r="273" spans="1:3" x14ac:dyDescent="0.25">
      <c r="A273">
        <v>6.5918000000000001</v>
      </c>
      <c r="B273">
        <v>1.3127386797599562E-2</v>
      </c>
      <c r="C273">
        <v>1.2797143662501172E-2</v>
      </c>
    </row>
    <row r="274" spans="1:3" x14ac:dyDescent="0.25">
      <c r="A274">
        <v>6.6162000000000001</v>
      </c>
      <c r="B274">
        <v>1.1869203491543915E-2</v>
      </c>
      <c r="C274">
        <v>1.3308277741238371E-2</v>
      </c>
    </row>
    <row r="275" spans="1:3" x14ac:dyDescent="0.25">
      <c r="A275">
        <v>6.6406000000000001</v>
      </c>
      <c r="B275">
        <v>1.3236497545008181E-2</v>
      </c>
      <c r="C275">
        <v>1.2387484731748567E-2</v>
      </c>
    </row>
    <row r="276" spans="1:3" x14ac:dyDescent="0.25">
      <c r="A276">
        <v>6.665</v>
      </c>
      <c r="B276">
        <v>1.2306783051463901E-2</v>
      </c>
      <c r="C276">
        <v>1.2407216010523348E-2</v>
      </c>
    </row>
    <row r="277" spans="1:3" x14ac:dyDescent="0.25">
      <c r="A277">
        <v>6.6894</v>
      </c>
      <c r="B277">
        <v>1.1212606837606836E-2</v>
      </c>
      <c r="C277">
        <v>1.1772996335619654E-2</v>
      </c>
    </row>
    <row r="278" spans="1:3" x14ac:dyDescent="0.25">
      <c r="A278">
        <v>6.7138</v>
      </c>
      <c r="B278">
        <v>1.2470449172576831E-2</v>
      </c>
      <c r="C278">
        <v>1.2285069999060415E-2</v>
      </c>
    </row>
    <row r="279" spans="1:3" x14ac:dyDescent="0.25">
      <c r="A279">
        <v>6.7382</v>
      </c>
      <c r="B279">
        <v>1.2032869612656847E-2</v>
      </c>
      <c r="C279">
        <v>1.2120642675937236E-2</v>
      </c>
    </row>
    <row r="280" spans="1:3" x14ac:dyDescent="0.25">
      <c r="A280">
        <v>6.7625999999999999</v>
      </c>
      <c r="B280">
        <v>1.0665575559192579E-2</v>
      </c>
      <c r="C280">
        <v>1.1302264399135582E-2</v>
      </c>
    </row>
    <row r="281" spans="1:3" x14ac:dyDescent="0.25">
      <c r="A281">
        <v>6.7870999999999997</v>
      </c>
      <c r="B281">
        <v>9.8998681578468806E-3</v>
      </c>
      <c r="C281">
        <v>1.2469228600958376E-2</v>
      </c>
    </row>
    <row r="282" spans="1:3" x14ac:dyDescent="0.25">
      <c r="A282">
        <v>6.8114999999999997</v>
      </c>
      <c r="B282">
        <v>1.0337447717766866E-2</v>
      </c>
      <c r="C282">
        <v>1.1260922672178895E-2</v>
      </c>
    </row>
    <row r="283" spans="1:3" x14ac:dyDescent="0.25">
      <c r="A283">
        <v>6.8358999999999996</v>
      </c>
      <c r="B283">
        <v>1.0665575559192579E-2</v>
      </c>
      <c r="C283">
        <v>1.1896081931786149E-2</v>
      </c>
    </row>
    <row r="284" spans="1:3" x14ac:dyDescent="0.25">
      <c r="A284">
        <v>6.8602999999999996</v>
      </c>
      <c r="B284">
        <v>9.9545371885797398E-3</v>
      </c>
      <c r="C284">
        <v>1.1158507939490745E-2</v>
      </c>
    </row>
    <row r="285" spans="1:3" x14ac:dyDescent="0.25">
      <c r="A285">
        <v>6.8846999999999996</v>
      </c>
      <c r="B285">
        <v>1.1486179305328239E-2</v>
      </c>
      <c r="C285">
        <v>1.1056093206802592E-2</v>
      </c>
    </row>
    <row r="286" spans="1:3" x14ac:dyDescent="0.25">
      <c r="A286">
        <v>6.9090999999999996</v>
      </c>
      <c r="B286">
        <v>1.0446785779232587E-2</v>
      </c>
      <c r="C286">
        <v>1.1649910739453161E-2</v>
      </c>
    </row>
    <row r="287" spans="1:3" x14ac:dyDescent="0.25">
      <c r="A287">
        <v>6.9335000000000004</v>
      </c>
      <c r="B287">
        <v>8.8059192580469178E-3</v>
      </c>
      <c r="C287">
        <v>1.1486423001033542E-2</v>
      </c>
    </row>
    <row r="288" spans="1:3" x14ac:dyDescent="0.25">
      <c r="A288">
        <v>6.9580000000000002</v>
      </c>
      <c r="B288">
        <v>9.0247090380069089E-3</v>
      </c>
      <c r="C288">
        <v>1.0564690406840176E-2</v>
      </c>
    </row>
    <row r="289" spans="1:3" x14ac:dyDescent="0.25">
      <c r="A289">
        <v>6.9824000000000002</v>
      </c>
      <c r="B289">
        <v>9.0794917257683207E-3</v>
      </c>
      <c r="C289">
        <v>1.1486423001033542E-2</v>
      </c>
    </row>
    <row r="290" spans="1:3" x14ac:dyDescent="0.25">
      <c r="A290">
        <v>7.0068000000000001</v>
      </c>
      <c r="B290">
        <v>1.0392116748499726E-2</v>
      </c>
      <c r="C290">
        <v>1.0585361270318519E-2</v>
      </c>
    </row>
    <row r="291" spans="1:3" x14ac:dyDescent="0.25">
      <c r="A291">
        <v>7.0312000000000001</v>
      </c>
      <c r="B291">
        <v>1.1321944899072556E-2</v>
      </c>
      <c r="C291">
        <v>9.9708728741896083E-3</v>
      </c>
    </row>
    <row r="292" spans="1:3" x14ac:dyDescent="0.25">
      <c r="A292">
        <v>7.0556000000000001</v>
      </c>
      <c r="B292">
        <v>1.0337447717766866E-2</v>
      </c>
      <c r="C292">
        <v>1.0237714930000939E-2</v>
      </c>
    </row>
    <row r="293" spans="1:3" x14ac:dyDescent="0.25">
      <c r="A293">
        <v>7.08</v>
      </c>
      <c r="B293">
        <v>8.9700400072740497E-3</v>
      </c>
      <c r="C293">
        <v>1.0012214601146293E-2</v>
      </c>
    </row>
    <row r="294" spans="1:3" x14ac:dyDescent="0.25">
      <c r="A294">
        <v>7.1044</v>
      </c>
      <c r="B294">
        <v>9.7357474086197486E-3</v>
      </c>
      <c r="C294">
        <v>9.3364652823452032E-3</v>
      </c>
    </row>
    <row r="295" spans="1:3" x14ac:dyDescent="0.25">
      <c r="A295">
        <v>7.1288999999999998</v>
      </c>
      <c r="B295">
        <v>9.9545371885797398E-3</v>
      </c>
      <c r="C295">
        <v>1.0278117072254064E-2</v>
      </c>
    </row>
    <row r="296" spans="1:3" x14ac:dyDescent="0.25">
      <c r="A296">
        <v>7.1532999999999998</v>
      </c>
      <c r="B296">
        <v>9.2434988179669018E-3</v>
      </c>
      <c r="C296">
        <v>9.2750164427323114E-3</v>
      </c>
    </row>
    <row r="297" spans="1:3" x14ac:dyDescent="0.25">
      <c r="A297">
        <v>7.1776999999999997</v>
      </c>
      <c r="B297">
        <v>9.8998681578468806E-3</v>
      </c>
      <c r="C297">
        <v>9.786714272291646E-3</v>
      </c>
    </row>
    <row r="298" spans="1:3" x14ac:dyDescent="0.25">
      <c r="A298">
        <v>7.2020999999999997</v>
      </c>
      <c r="B298">
        <v>8.313670667394071E-3</v>
      </c>
      <c r="C298">
        <v>9.0497979892887343E-3</v>
      </c>
    </row>
    <row r="299" spans="1:3" x14ac:dyDescent="0.25">
      <c r="A299">
        <v>7.2264999999999997</v>
      </c>
      <c r="B299">
        <v>9.6264093471540267E-3</v>
      </c>
      <c r="C299">
        <v>9.3159823358075732E-3</v>
      </c>
    </row>
    <row r="300" spans="1:3" x14ac:dyDescent="0.25">
      <c r="A300">
        <v>7.2508999999999997</v>
      </c>
      <c r="B300">
        <v>9.0247090380069089E-3</v>
      </c>
      <c r="C300">
        <v>9.1931786150521461E-3</v>
      </c>
    </row>
    <row r="301" spans="1:3" x14ac:dyDescent="0.25">
      <c r="A301">
        <v>7.2752999999999997</v>
      </c>
      <c r="B301">
        <v>9.4076195671940338E-3</v>
      </c>
      <c r="C301">
        <v>8.9474772150709373E-3</v>
      </c>
    </row>
    <row r="302" spans="1:3" x14ac:dyDescent="0.25">
      <c r="A302">
        <v>7.2998000000000003</v>
      </c>
      <c r="B302">
        <v>8.313670667394071E-3</v>
      </c>
      <c r="C302">
        <v>9.3977262050173819E-3</v>
      </c>
    </row>
    <row r="303" spans="1:3" x14ac:dyDescent="0.25">
      <c r="A303">
        <v>7.3242000000000003</v>
      </c>
      <c r="B303">
        <v>8.6419121658483367E-3</v>
      </c>
      <c r="C303">
        <v>9.1726956685145161E-3</v>
      </c>
    </row>
    <row r="304" spans="1:3" x14ac:dyDescent="0.25">
      <c r="A304">
        <v>7.3486000000000002</v>
      </c>
      <c r="B304">
        <v>7.3838425168212393E-3</v>
      </c>
      <c r="C304">
        <v>8.6198440289392084E-3</v>
      </c>
    </row>
    <row r="305" spans="1:3" x14ac:dyDescent="0.25">
      <c r="A305">
        <v>7.3730000000000002</v>
      </c>
      <c r="B305">
        <v>7.821422076741226E-3</v>
      </c>
      <c r="C305">
        <v>8.8450624823827855E-3</v>
      </c>
    </row>
    <row r="306" spans="1:3" x14ac:dyDescent="0.25">
      <c r="A306">
        <v>7.3974000000000002</v>
      </c>
      <c r="B306">
        <v>7.6573013275140931E-3</v>
      </c>
      <c r="C306">
        <v>8.6198440289392084E-3</v>
      </c>
    </row>
    <row r="307" spans="1:3" x14ac:dyDescent="0.25">
      <c r="A307">
        <v>7.4218000000000002</v>
      </c>
      <c r="B307">
        <v>7.3291734860883792E-3</v>
      </c>
      <c r="C307">
        <v>8.5175232547214114E-3</v>
      </c>
    </row>
    <row r="308" spans="1:3" x14ac:dyDescent="0.25">
      <c r="A308">
        <v>7.4462000000000002</v>
      </c>
      <c r="B308">
        <v>7.1650527368612464E-3</v>
      </c>
      <c r="C308">
        <v>8.5788781358639467E-3</v>
      </c>
    </row>
    <row r="309" spans="1:3" x14ac:dyDescent="0.25">
      <c r="A309">
        <v>7.4706999999999999</v>
      </c>
      <c r="B309">
        <v>7.5479632660483712E-3</v>
      </c>
      <c r="C309">
        <v>7.9032227755332137E-3</v>
      </c>
    </row>
    <row r="310" spans="1:3" x14ac:dyDescent="0.25">
      <c r="A310">
        <v>7.4950999999999999</v>
      </c>
      <c r="B310">
        <v>7.0557146753955262E-3</v>
      </c>
      <c r="C310">
        <v>9.1317297754392544E-3</v>
      </c>
    </row>
    <row r="311" spans="1:3" x14ac:dyDescent="0.25">
      <c r="A311">
        <v>7.5194999999999999</v>
      </c>
      <c r="B311">
        <v>8.5324604473540639E-3</v>
      </c>
      <c r="C311">
        <v>8.3331767358827396E-3</v>
      </c>
    </row>
    <row r="312" spans="1:3" x14ac:dyDescent="0.25">
      <c r="A312">
        <v>7.5438999999999998</v>
      </c>
      <c r="B312">
        <v>7.6573013275140931E-3</v>
      </c>
      <c r="C312">
        <v>8.4355914685708914E-3</v>
      </c>
    </row>
    <row r="313" spans="1:3" x14ac:dyDescent="0.25">
      <c r="A313">
        <v>7.5682999999999998</v>
      </c>
      <c r="B313">
        <v>7.1103837061283872E-3</v>
      </c>
      <c r="C313">
        <v>7.9032227755332137E-3</v>
      </c>
    </row>
    <row r="314" spans="1:3" x14ac:dyDescent="0.25">
      <c r="A314">
        <v>7.5926999999999998</v>
      </c>
      <c r="B314">
        <v>7.5479632660483712E-3</v>
      </c>
      <c r="C314">
        <v>8.3946255754956314E-3</v>
      </c>
    </row>
    <row r="315" spans="1:3" x14ac:dyDescent="0.25">
      <c r="A315">
        <v>7.6170999999999998</v>
      </c>
      <c r="B315">
        <v>7.3291734860883792E-3</v>
      </c>
      <c r="C315">
        <v>7.6984872686272658E-3</v>
      </c>
    </row>
    <row r="316" spans="1:3" x14ac:dyDescent="0.25">
      <c r="A316">
        <v>7.6416000000000004</v>
      </c>
      <c r="B316">
        <v>6.9462629569012535E-3</v>
      </c>
      <c r="C316">
        <v>7.8827398289955837E-3</v>
      </c>
    </row>
    <row r="317" spans="1:3" x14ac:dyDescent="0.25">
      <c r="A317">
        <v>7.6660000000000004</v>
      </c>
      <c r="B317">
        <v>7.3291734860883792E-3</v>
      </c>
      <c r="C317">
        <v>7.5142347082589496E-3</v>
      </c>
    </row>
    <row r="318" spans="1:3" x14ac:dyDescent="0.25">
      <c r="A318">
        <v>7.6904000000000003</v>
      </c>
      <c r="B318">
        <v>7.4386252045826511E-3</v>
      </c>
      <c r="C318">
        <v>7.166118575589589E-3</v>
      </c>
    </row>
    <row r="319" spans="1:3" x14ac:dyDescent="0.25">
      <c r="A319">
        <v>7.7148000000000003</v>
      </c>
      <c r="B319">
        <v>6.7822558647026724E-3</v>
      </c>
      <c r="C319">
        <v>7.5960725359391149E-3</v>
      </c>
    </row>
    <row r="320" spans="1:3" x14ac:dyDescent="0.25">
      <c r="A320">
        <v>7.7392000000000003</v>
      </c>
      <c r="B320">
        <v>7.1103837061283872E-3</v>
      </c>
      <c r="C320">
        <v>7.4937517617213179E-3</v>
      </c>
    </row>
    <row r="321" spans="1:3" x14ac:dyDescent="0.25">
      <c r="A321">
        <v>7.7636000000000003</v>
      </c>
      <c r="B321">
        <v>7.1103837061283872E-3</v>
      </c>
      <c r="C321">
        <v>7.0842807479094246E-3</v>
      </c>
    </row>
    <row r="322" spans="1:3" x14ac:dyDescent="0.25">
      <c r="A322">
        <v>7.7880000000000003</v>
      </c>
      <c r="B322">
        <v>6.2352245862884155E-3</v>
      </c>
      <c r="C322">
        <v>7.4118199755707969E-3</v>
      </c>
    </row>
    <row r="323" spans="1:3" x14ac:dyDescent="0.25">
      <c r="A323">
        <v>7.8125</v>
      </c>
      <c r="B323">
        <v>7.2198354246226573E-3</v>
      </c>
      <c r="C323">
        <v>6.6133608944846378E-3</v>
      </c>
    </row>
    <row r="324" spans="1:3" x14ac:dyDescent="0.25">
      <c r="A324">
        <v>7.8369</v>
      </c>
      <c r="B324">
        <v>6.5634660847426803E-3</v>
      </c>
      <c r="C324">
        <v>6.5928779479470061E-3</v>
      </c>
    </row>
    <row r="325" spans="1:3" x14ac:dyDescent="0.25">
      <c r="A325">
        <v>7.8613</v>
      </c>
      <c r="B325">
        <v>6.6181351154755404E-3</v>
      </c>
      <c r="C325">
        <v>7.0637978013717928E-3</v>
      </c>
    </row>
    <row r="326" spans="1:3" x14ac:dyDescent="0.25">
      <c r="A326">
        <v>7.8856999999999999</v>
      </c>
      <c r="B326">
        <v>7.6026322967812331E-3</v>
      </c>
      <c r="C326">
        <v>7.0842807479094246E-3</v>
      </c>
    </row>
    <row r="327" spans="1:3" x14ac:dyDescent="0.25">
      <c r="A327">
        <v>7.9100999999999999</v>
      </c>
      <c r="B327">
        <v>6.0712174940898336E-3</v>
      </c>
      <c r="C327">
        <v>5.8762566945410122E-3</v>
      </c>
    </row>
    <row r="328" spans="1:3" x14ac:dyDescent="0.25">
      <c r="A328">
        <v>7.9344999999999999</v>
      </c>
      <c r="B328">
        <v>6.2900072740498265E-3</v>
      </c>
      <c r="C328">
        <v>6.2857277083529072E-3</v>
      </c>
    </row>
    <row r="329" spans="1:3" x14ac:dyDescent="0.25">
      <c r="A329">
        <v>7.9588999999999999</v>
      </c>
      <c r="B329">
        <v>6.0712174940898336E-3</v>
      </c>
      <c r="C329">
        <v>6.8795452410034767E-3</v>
      </c>
    </row>
    <row r="330" spans="1:3" x14ac:dyDescent="0.25">
      <c r="A330">
        <v>7.9833999999999996</v>
      </c>
      <c r="B330">
        <v>5.0867203127841426E-3</v>
      </c>
      <c r="C330">
        <v>6.6133608944846378E-3</v>
      </c>
    </row>
    <row r="331" spans="1:3" x14ac:dyDescent="0.25">
      <c r="A331">
        <v>8.0079999999999991</v>
      </c>
      <c r="B331">
        <v>6.5634660847426803E-3</v>
      </c>
      <c r="C331">
        <v>6.367659494503429E-3</v>
      </c>
    </row>
    <row r="332" spans="1:3" x14ac:dyDescent="0.25">
      <c r="A332">
        <v>8.032</v>
      </c>
      <c r="B332">
        <v>5.7429759956355696E-3</v>
      </c>
      <c r="C332">
        <v>6.4290143756459642E-3</v>
      </c>
    </row>
    <row r="333" spans="1:3" x14ac:dyDescent="0.25">
      <c r="A333">
        <v>8.0570000000000004</v>
      </c>
      <c r="B333">
        <v>6.0165484633569726E-3</v>
      </c>
      <c r="C333">
        <v>5.8967396410786422E-3</v>
      </c>
    </row>
    <row r="334" spans="1:3" x14ac:dyDescent="0.25">
      <c r="A334">
        <v>8.0809999999999995</v>
      </c>
      <c r="B334">
        <v>5.8524277141298415E-3</v>
      </c>
      <c r="C334">
        <v>6.121958094522221E-3</v>
      </c>
    </row>
    <row r="335" spans="1:3" x14ac:dyDescent="0.25">
      <c r="A335">
        <v>8.1050000000000004</v>
      </c>
      <c r="B335">
        <v>6.1805555555555546E-3</v>
      </c>
      <c r="C335">
        <v>5.8967396410786422E-3</v>
      </c>
    </row>
    <row r="336" spans="1:3" x14ac:dyDescent="0.25">
      <c r="A336">
        <v>8.1300000000000008</v>
      </c>
      <c r="B336">
        <v>5.3601791234769956E-3</v>
      </c>
      <c r="C336">
        <v>6.0195433618340684E-3</v>
      </c>
    </row>
    <row r="337" spans="1:3" x14ac:dyDescent="0.25">
      <c r="A337">
        <v>8.1539999999999999</v>
      </c>
      <c r="B337">
        <v>5.5789689034369877E-3</v>
      </c>
      <c r="C337">
        <v>5.6305552945598043E-3</v>
      </c>
    </row>
    <row r="338" spans="1:3" x14ac:dyDescent="0.25">
      <c r="A338">
        <v>8.1790000000000003</v>
      </c>
      <c r="B338">
        <v>6.5634660847426803E-3</v>
      </c>
      <c r="C338">
        <v>6.5928779479470061E-3</v>
      </c>
    </row>
    <row r="339" spans="1:3" x14ac:dyDescent="0.25">
      <c r="A339">
        <v>8.2029999999999994</v>
      </c>
      <c r="B339">
        <v>6.2352245862884155E-3</v>
      </c>
      <c r="C339">
        <v>5.7328760687775995E-3</v>
      </c>
    </row>
    <row r="340" spans="1:3" x14ac:dyDescent="0.25">
      <c r="A340">
        <v>8.2270000000000003</v>
      </c>
      <c r="B340">
        <v>5.5789689034369877E-3</v>
      </c>
      <c r="C340">
        <v>5.4872686272667481E-3</v>
      </c>
    </row>
    <row r="341" spans="1:3" x14ac:dyDescent="0.25">
      <c r="A341">
        <v>8.2520000000000007</v>
      </c>
      <c r="B341">
        <v>4.8679305328241497E-3</v>
      </c>
      <c r="C341">
        <v>6.4086253875786899E-3</v>
      </c>
    </row>
    <row r="342" spans="1:3" x14ac:dyDescent="0.25">
      <c r="A342">
        <v>8.2759999999999998</v>
      </c>
      <c r="B342">
        <v>5.1960583742498628E-3</v>
      </c>
      <c r="C342">
        <v>5.4258197876538563E-3</v>
      </c>
    </row>
    <row r="343" spans="1:3" x14ac:dyDescent="0.25">
      <c r="A343">
        <v>8.3010000000000002</v>
      </c>
      <c r="B343">
        <v>4.5943580651027459E-3</v>
      </c>
      <c r="C343">
        <v>5.917222587616274E-3</v>
      </c>
    </row>
    <row r="344" spans="1:3" x14ac:dyDescent="0.25">
      <c r="A344">
        <v>8.3249999999999993</v>
      </c>
      <c r="B344">
        <v>4.9225995635570098E-3</v>
      </c>
      <c r="C344">
        <v>5.2415672272855393E-3</v>
      </c>
    </row>
    <row r="345" spans="1:3" x14ac:dyDescent="0.25">
      <c r="A345">
        <v>8.35</v>
      </c>
      <c r="B345">
        <v>4.4850200036370249E-3</v>
      </c>
      <c r="C345">
        <v>5.0572207084468657E-3</v>
      </c>
    </row>
    <row r="346" spans="1:3" x14ac:dyDescent="0.25">
      <c r="A346">
        <v>8.3740000000000006</v>
      </c>
      <c r="B346">
        <v>5.1413893435170027E-3</v>
      </c>
      <c r="C346">
        <v>5.1186695480597575E-3</v>
      </c>
    </row>
    <row r="347" spans="1:3" x14ac:dyDescent="0.25">
      <c r="A347">
        <v>8.3979999999999997</v>
      </c>
      <c r="B347">
        <v>5.0867203127841426E-3</v>
      </c>
      <c r="C347">
        <v>5.3643709480409654E-3</v>
      </c>
    </row>
    <row r="348" spans="1:3" x14ac:dyDescent="0.25">
      <c r="A348">
        <v>8.423</v>
      </c>
      <c r="B348">
        <v>5.7977586833969806E-3</v>
      </c>
      <c r="C348">
        <v>5.6920041341726952E-3</v>
      </c>
    </row>
    <row r="349" spans="1:3" x14ac:dyDescent="0.25">
      <c r="A349">
        <v>8.4469999999999992</v>
      </c>
      <c r="B349">
        <v>4.4303509729041639E-3</v>
      </c>
      <c r="C349">
        <v>5.1186695480597575E-3</v>
      </c>
    </row>
    <row r="350" spans="1:3" x14ac:dyDescent="0.25">
      <c r="A350">
        <v>8.4719999999999995</v>
      </c>
      <c r="B350">
        <v>4.5396890343698849E-3</v>
      </c>
      <c r="C350">
        <v>5.3029221084280745E-3</v>
      </c>
    </row>
    <row r="351" spans="1:3" x14ac:dyDescent="0.25">
      <c r="A351">
        <v>8.4960000000000004</v>
      </c>
      <c r="B351">
        <v>4.5396890343698849E-3</v>
      </c>
      <c r="C351">
        <v>4.8729681480785486E-3</v>
      </c>
    </row>
    <row r="352" spans="1:3" x14ac:dyDescent="0.25">
      <c r="A352">
        <v>8.52</v>
      </c>
      <c r="B352">
        <v>4.1568921622113109E-3</v>
      </c>
      <c r="C352">
        <v>4.5044630273419145E-3</v>
      </c>
    </row>
    <row r="353" spans="1:3" x14ac:dyDescent="0.25">
      <c r="A353">
        <v>8.5449999999999999</v>
      </c>
      <c r="B353">
        <v>4.9772685942898699E-3</v>
      </c>
      <c r="C353">
        <v>5.0367377619092357E-3</v>
      </c>
    </row>
    <row r="354" spans="1:3" x14ac:dyDescent="0.25">
      <c r="A354">
        <v>8.5690000000000008</v>
      </c>
      <c r="B354">
        <v>4.1021094744498991E-3</v>
      </c>
      <c r="C354">
        <v>4.7911303203983843E-3</v>
      </c>
    </row>
    <row r="355" spans="1:3" x14ac:dyDescent="0.25">
      <c r="A355">
        <v>8.5939999999999994</v>
      </c>
      <c r="B355">
        <v>3.992771412984179E-3</v>
      </c>
      <c r="C355">
        <v>4.5044630273419145E-3</v>
      </c>
    </row>
    <row r="356" spans="1:3" x14ac:dyDescent="0.25">
      <c r="A356">
        <v>8.6180000000000003</v>
      </c>
      <c r="B356">
        <v>4.5396890343698849E-3</v>
      </c>
      <c r="C356">
        <v>4.7296814807854925E-3</v>
      </c>
    </row>
    <row r="357" spans="1:3" x14ac:dyDescent="0.25">
      <c r="A357">
        <v>8.6430000000000007</v>
      </c>
      <c r="B357">
        <v>3.992771412984179E-3</v>
      </c>
      <c r="C357">
        <v>4.5658179084844498E-3</v>
      </c>
    </row>
    <row r="358" spans="1:3" x14ac:dyDescent="0.25">
      <c r="A358">
        <v>8.6669999999999998</v>
      </c>
      <c r="B358">
        <v>4.375681942171303E-3</v>
      </c>
      <c r="C358">
        <v>4.6887155877102316E-3</v>
      </c>
    </row>
    <row r="359" spans="1:3" x14ac:dyDescent="0.25">
      <c r="A359">
        <v>8.6910000000000007</v>
      </c>
      <c r="B359">
        <v>3.1176122931442078E-3</v>
      </c>
      <c r="C359">
        <v>4.8934510946161795E-3</v>
      </c>
    </row>
    <row r="360" spans="1:3" x14ac:dyDescent="0.25">
      <c r="A360">
        <v>8.7159999999999993</v>
      </c>
      <c r="B360">
        <v>4.375681942171303E-3</v>
      </c>
      <c r="C360">
        <v>4.4430141877290236E-3</v>
      </c>
    </row>
    <row r="361" spans="1:3" x14ac:dyDescent="0.25">
      <c r="A361">
        <v>8.74</v>
      </c>
      <c r="B361">
        <v>4.649140752864156E-3</v>
      </c>
      <c r="C361">
        <v>4.1973127877478157E-3</v>
      </c>
    </row>
    <row r="362" spans="1:3" x14ac:dyDescent="0.25">
      <c r="A362">
        <v>8.7650000000000006</v>
      </c>
      <c r="B362">
        <v>3.8833196944899071E-3</v>
      </c>
      <c r="C362">
        <v>4.6067838015597098E-3</v>
      </c>
    </row>
    <row r="363" spans="1:3" x14ac:dyDescent="0.25">
      <c r="A363">
        <v>8.7889999999999997</v>
      </c>
      <c r="B363">
        <v>3.3364020731042002E-3</v>
      </c>
      <c r="C363">
        <v>4.8115193084656577E-3</v>
      </c>
    </row>
    <row r="364" spans="1:3" x14ac:dyDescent="0.25">
      <c r="A364">
        <v>8.8130000000000006</v>
      </c>
      <c r="B364">
        <v>3.992771412984179E-3</v>
      </c>
      <c r="C364">
        <v>4.3815653481161327E-3</v>
      </c>
    </row>
    <row r="365" spans="1:3" x14ac:dyDescent="0.25">
      <c r="A365">
        <v>8.8379999999999992</v>
      </c>
      <c r="B365">
        <v>3.3364020731042002E-3</v>
      </c>
      <c r="C365">
        <v>4.6067838015597098E-3</v>
      </c>
    </row>
    <row r="366" spans="1:3" x14ac:dyDescent="0.25">
      <c r="A366">
        <v>8.8620000000000001</v>
      </c>
      <c r="B366">
        <v>4.5943580651027459E-3</v>
      </c>
      <c r="C366">
        <v>4.6887155877102316E-3</v>
      </c>
    </row>
    <row r="367" spans="1:3" x14ac:dyDescent="0.25">
      <c r="A367">
        <v>8.8870000000000005</v>
      </c>
      <c r="B367">
        <v>3.4458537915984721E-3</v>
      </c>
      <c r="C367">
        <v>4.3405994550408718E-3</v>
      </c>
    </row>
    <row r="368" spans="1:3" x14ac:dyDescent="0.25">
      <c r="A368">
        <v>8.9109999999999996</v>
      </c>
      <c r="B368">
        <v>3.6098608837970532E-3</v>
      </c>
      <c r="C368">
        <v>4.0540261204547587E-3</v>
      </c>
    </row>
    <row r="369" spans="1:3" x14ac:dyDescent="0.25">
      <c r="A369">
        <v>8.9359999999999999</v>
      </c>
      <c r="B369">
        <v>3.5551918530641936E-3</v>
      </c>
      <c r="C369">
        <v>4.3202104669735975E-3</v>
      </c>
    </row>
    <row r="370" spans="1:3" x14ac:dyDescent="0.25">
      <c r="A370">
        <v>8.9600000000000009</v>
      </c>
      <c r="B370">
        <v>3.1176122931442078E-3</v>
      </c>
      <c r="C370">
        <v>3.5626233204923423E-3</v>
      </c>
    </row>
    <row r="371" spans="1:3" x14ac:dyDescent="0.25">
      <c r="A371">
        <v>8.984</v>
      </c>
      <c r="B371">
        <v>3.0629432624113473E-3</v>
      </c>
      <c r="C371">
        <v>3.910645494691346E-3</v>
      </c>
    </row>
    <row r="372" spans="1:3" x14ac:dyDescent="0.25">
      <c r="A372">
        <v>9.0090000000000003</v>
      </c>
      <c r="B372">
        <v>3.938102382251318E-3</v>
      </c>
      <c r="C372">
        <v>4.6887155877102316E-3</v>
      </c>
    </row>
    <row r="373" spans="1:3" x14ac:dyDescent="0.25">
      <c r="A373">
        <v>9.0329999999999995</v>
      </c>
      <c r="B373">
        <v>2.7894844517184938E-3</v>
      </c>
      <c r="C373">
        <v>4.0540261204547587E-3</v>
      </c>
    </row>
    <row r="374" spans="1:3" x14ac:dyDescent="0.25">
      <c r="A374">
        <v>9.0579999999999998</v>
      </c>
      <c r="B374">
        <v>3.1176122931442078E-3</v>
      </c>
      <c r="C374">
        <v>4.3610824015785019E-3</v>
      </c>
    </row>
    <row r="375" spans="1:3" x14ac:dyDescent="0.25">
      <c r="A375">
        <v>9.0820000000000007</v>
      </c>
      <c r="B375">
        <v>4.211561192944171E-3</v>
      </c>
      <c r="C375">
        <v>3.2554730808982426E-3</v>
      </c>
    </row>
    <row r="376" spans="1:3" x14ac:dyDescent="0.25">
      <c r="A376">
        <v>9.1059999999999999</v>
      </c>
      <c r="B376">
        <v>2.9536052009456262E-3</v>
      </c>
      <c r="C376">
        <v>4.3610824015785019E-3</v>
      </c>
    </row>
    <row r="377" spans="1:3" x14ac:dyDescent="0.25">
      <c r="A377">
        <v>9.1310000000000002</v>
      </c>
      <c r="B377">
        <v>4.1021094744498991E-3</v>
      </c>
      <c r="C377">
        <v>4.1563468946725539E-3</v>
      </c>
    </row>
    <row r="378" spans="1:3" x14ac:dyDescent="0.25">
      <c r="A378">
        <v>9.1549999999999994</v>
      </c>
      <c r="B378">
        <v>3.2817330423713402E-3</v>
      </c>
      <c r="C378">
        <v>3.8288076670111811E-3</v>
      </c>
    </row>
    <row r="379" spans="1:3" x14ac:dyDescent="0.25">
      <c r="A379">
        <v>9.18</v>
      </c>
      <c r="B379">
        <v>3.2817330423713402E-3</v>
      </c>
      <c r="C379">
        <v>3.6035892135676028E-3</v>
      </c>
    </row>
    <row r="380" spans="1:3" x14ac:dyDescent="0.25">
      <c r="A380">
        <v>9.2040000000000006</v>
      </c>
      <c r="B380">
        <v>3.1722813238770678E-3</v>
      </c>
      <c r="C380">
        <v>3.480691534341821E-3</v>
      </c>
    </row>
    <row r="381" spans="1:3" x14ac:dyDescent="0.25">
      <c r="A381">
        <v>9.2279999999999998</v>
      </c>
      <c r="B381">
        <v>2.9536052009456262E-3</v>
      </c>
      <c r="C381">
        <v>3.3578878135863944E-3</v>
      </c>
    </row>
    <row r="382" spans="1:3" x14ac:dyDescent="0.25">
      <c r="A382">
        <v>9.2530000000000001</v>
      </c>
      <c r="B382">
        <v>2.5706946717585014E-3</v>
      </c>
      <c r="C382">
        <v>3.1531523066804469E-3</v>
      </c>
    </row>
    <row r="383" spans="1:3" x14ac:dyDescent="0.25">
      <c r="A383">
        <v>9.2769999999999992</v>
      </c>
      <c r="B383">
        <v>3.1176122931442078E-3</v>
      </c>
      <c r="C383">
        <v>3.7468758808606589E-3</v>
      </c>
    </row>
    <row r="384" spans="1:3" x14ac:dyDescent="0.25">
      <c r="A384">
        <v>9.3019999999999996</v>
      </c>
      <c r="B384">
        <v>3.0082742316784863E-3</v>
      </c>
      <c r="C384">
        <v>2.9278398947665133E-3</v>
      </c>
    </row>
    <row r="385" spans="1:3" x14ac:dyDescent="0.25">
      <c r="A385">
        <v>9.3260000000000005</v>
      </c>
      <c r="B385">
        <v>2.5160256410256408E-3</v>
      </c>
      <c r="C385">
        <v>3.480691534341821E-3</v>
      </c>
    </row>
    <row r="386" spans="1:3" x14ac:dyDescent="0.25">
      <c r="A386">
        <v>9.3510000000000009</v>
      </c>
      <c r="B386">
        <v>2.6253637024913619E-3</v>
      </c>
      <c r="C386">
        <v>3.1531523066804469E-3</v>
      </c>
    </row>
    <row r="387" spans="1:3" x14ac:dyDescent="0.25">
      <c r="A387">
        <v>9.375</v>
      </c>
      <c r="B387">
        <v>2.6800327332242224E-3</v>
      </c>
      <c r="C387">
        <v>3.7059099877853985E-3</v>
      </c>
    </row>
    <row r="388" spans="1:3" x14ac:dyDescent="0.25">
      <c r="A388">
        <v>9.3989999999999991</v>
      </c>
      <c r="B388">
        <v>2.5160256410256408E-3</v>
      </c>
      <c r="C388">
        <v>2.8050361740110867E-3</v>
      </c>
    </row>
    <row r="389" spans="1:3" x14ac:dyDescent="0.25">
      <c r="A389">
        <v>9.4239999999999995</v>
      </c>
      <c r="B389">
        <v>2.8441534824513548E-3</v>
      </c>
      <c r="C389">
        <v>3.480691534341821E-3</v>
      </c>
    </row>
    <row r="390" spans="1:3" x14ac:dyDescent="0.25">
      <c r="A390">
        <v>9.4480000000000004</v>
      </c>
      <c r="B390">
        <v>2.5706946717585014E-3</v>
      </c>
      <c r="C390">
        <v>3.7263929343230289E-3</v>
      </c>
    </row>
    <row r="391" spans="1:3" x14ac:dyDescent="0.25">
      <c r="A391">
        <v>9.4730000000000008</v>
      </c>
      <c r="B391">
        <v>2.7348154209856333E-3</v>
      </c>
      <c r="C391">
        <v>2.9892887343794042E-3</v>
      </c>
    </row>
    <row r="392" spans="1:3" x14ac:dyDescent="0.25">
      <c r="A392">
        <v>9.4969999999999999</v>
      </c>
      <c r="B392">
        <v>2.7348154209856333E-3</v>
      </c>
      <c r="C392">
        <v>3.296438973973503E-3</v>
      </c>
    </row>
    <row r="393" spans="1:3" x14ac:dyDescent="0.25">
      <c r="A393">
        <v>9.5210000000000008</v>
      </c>
      <c r="B393">
        <v>2.8441534824513548E-3</v>
      </c>
      <c r="C393">
        <v>3.0712205205299255E-3</v>
      </c>
    </row>
    <row r="394" spans="1:3" x14ac:dyDescent="0.25">
      <c r="A394">
        <v>9.5459999999999994</v>
      </c>
      <c r="B394">
        <v>2.7894844517184938E-3</v>
      </c>
      <c r="C394">
        <v>2.7231043878605653E-3</v>
      </c>
    </row>
    <row r="395" spans="1:3" x14ac:dyDescent="0.25">
      <c r="A395">
        <v>9.57</v>
      </c>
      <c r="B395">
        <v>3.0082742316784863E-3</v>
      </c>
      <c r="C395">
        <v>3.0712205205299255E-3</v>
      </c>
    </row>
    <row r="396" spans="1:3" x14ac:dyDescent="0.25">
      <c r="A396">
        <v>9.5950000000000006</v>
      </c>
      <c r="B396">
        <v>2.4612429532642295E-3</v>
      </c>
      <c r="C396">
        <v>3.0097716809170342E-3</v>
      </c>
    </row>
    <row r="397" spans="1:3" x14ac:dyDescent="0.25">
      <c r="A397">
        <v>9.6189999999999998</v>
      </c>
      <c r="B397">
        <v>2.5160256410256408E-3</v>
      </c>
      <c r="C397">
        <v>3.1531523066804469E-3</v>
      </c>
    </row>
    <row r="398" spans="1:3" x14ac:dyDescent="0.25">
      <c r="A398">
        <v>9.6440000000000001</v>
      </c>
      <c r="B398">
        <v>3.2270640116384797E-3</v>
      </c>
      <c r="C398">
        <v>3.2145071878229821E-3</v>
      </c>
    </row>
    <row r="399" spans="1:3" x14ac:dyDescent="0.25">
      <c r="A399">
        <v>9.6679999999999993</v>
      </c>
      <c r="B399">
        <v>2.6800327332242224E-3</v>
      </c>
      <c r="C399">
        <v>2.7435873343981958E-3</v>
      </c>
    </row>
    <row r="400" spans="1:3" x14ac:dyDescent="0.25">
      <c r="A400">
        <v>9.6920000000000002</v>
      </c>
      <c r="B400">
        <v>2.6800327332242224E-3</v>
      </c>
      <c r="C400">
        <v>2.8460020670863476E-3</v>
      </c>
    </row>
    <row r="401" spans="1:3" x14ac:dyDescent="0.25">
      <c r="A401">
        <v>9.7170000000000005</v>
      </c>
      <c r="B401">
        <v>1.9143253318785233E-3</v>
      </c>
      <c r="C401">
        <v>2.8869679601616085E-3</v>
      </c>
    </row>
    <row r="402" spans="1:3" x14ac:dyDescent="0.25">
      <c r="A402">
        <v>9.7409999999999997</v>
      </c>
      <c r="B402">
        <v>2.8988225131842149E-3</v>
      </c>
      <c r="C402">
        <v>2.6003006671051396E-3</v>
      </c>
    </row>
    <row r="403" spans="1:3" x14ac:dyDescent="0.25">
      <c r="A403">
        <v>9.766</v>
      </c>
      <c r="B403">
        <v>2.3519048917985085E-3</v>
      </c>
      <c r="C403">
        <v>2.4569200413417265E-3</v>
      </c>
    </row>
    <row r="404" spans="1:3" x14ac:dyDescent="0.25">
      <c r="A404">
        <v>9.7899999999999991</v>
      </c>
      <c r="B404">
        <v>3.2270640116384797E-3</v>
      </c>
      <c r="C404">
        <v>3.1531523066804469E-3</v>
      </c>
    </row>
    <row r="405" spans="1:3" x14ac:dyDescent="0.25">
      <c r="A405">
        <v>9.8140000000000001</v>
      </c>
      <c r="B405">
        <v>2.8988225131842149E-3</v>
      </c>
      <c r="C405">
        <v>2.7231043878605653E-3</v>
      </c>
    </row>
    <row r="406" spans="1:3" x14ac:dyDescent="0.25">
      <c r="A406">
        <v>9.8390000000000004</v>
      </c>
      <c r="B406">
        <v>2.3519048917985085E-3</v>
      </c>
      <c r="C406">
        <v>2.6003006671051396E-3</v>
      </c>
    </row>
    <row r="407" spans="1:3" x14ac:dyDescent="0.25">
      <c r="A407">
        <v>9.8629999999999995</v>
      </c>
      <c r="B407">
        <v>2.0784460811056555E-3</v>
      </c>
      <c r="C407">
        <v>2.7640702809358262E-3</v>
      </c>
    </row>
    <row r="408" spans="1:3" x14ac:dyDescent="0.25">
      <c r="A408">
        <v>9.8879999999999999</v>
      </c>
      <c r="B408">
        <v>2.6800327332242224E-3</v>
      </c>
      <c r="C408">
        <v>2.5388518274922483E-3</v>
      </c>
    </row>
    <row r="409" spans="1:3" x14ac:dyDescent="0.25">
      <c r="A409">
        <v>9.9120000000000008</v>
      </c>
      <c r="B409">
        <v>2.1877841425713761E-3</v>
      </c>
      <c r="C409">
        <v>2.2113125998308746E-3</v>
      </c>
    </row>
    <row r="410" spans="1:3" x14ac:dyDescent="0.25">
      <c r="A410">
        <v>9.9359999999999999</v>
      </c>
      <c r="B410">
        <v>2.2425668303327874E-3</v>
      </c>
      <c r="C410">
        <v>2.6003006671051396E-3</v>
      </c>
    </row>
    <row r="411" spans="1:3" x14ac:dyDescent="0.25">
      <c r="A411">
        <v>9.9610000000000003</v>
      </c>
      <c r="B411">
        <v>2.2425668303327874E-3</v>
      </c>
      <c r="C411">
        <v>3.0507375739922951E-3</v>
      </c>
    </row>
    <row r="412" spans="1:3" x14ac:dyDescent="0.25">
      <c r="A412">
        <v>9.9849999999999994</v>
      </c>
      <c r="B412">
        <v>2.5706946717585014E-3</v>
      </c>
      <c r="C412">
        <v>2.3341163205863008E-3</v>
      </c>
    </row>
    <row r="413" spans="1:3" x14ac:dyDescent="0.25">
      <c r="A413">
        <v>10.01</v>
      </c>
      <c r="B413">
        <v>2.6800327332242224E-3</v>
      </c>
      <c r="C413">
        <v>2.0884149206050924E-3</v>
      </c>
    </row>
    <row r="414" spans="1:3" x14ac:dyDescent="0.25">
      <c r="A414">
        <v>10.034000000000001</v>
      </c>
      <c r="B414">
        <v>2.2972358610656484E-3</v>
      </c>
      <c r="C414">
        <v>2.4160481067368221E-3</v>
      </c>
    </row>
    <row r="415" spans="1:3" x14ac:dyDescent="0.25">
      <c r="A415">
        <v>10.058999999999999</v>
      </c>
      <c r="B415">
        <v>1.9143253318785233E-3</v>
      </c>
      <c r="C415">
        <v>2.866485013623978E-3</v>
      </c>
    </row>
    <row r="416" spans="1:3" x14ac:dyDescent="0.25">
      <c r="A416">
        <v>10.083</v>
      </c>
      <c r="B416">
        <v>1.3674077104928167E-3</v>
      </c>
      <c r="C416">
        <v>2.3750822136615612E-3</v>
      </c>
    </row>
    <row r="417" spans="1:3" x14ac:dyDescent="0.25">
      <c r="A417">
        <v>10.106999999999999</v>
      </c>
      <c r="B417">
        <v>2.0237770503727945E-3</v>
      </c>
      <c r="C417">
        <v>2.3545992671239308E-3</v>
      </c>
    </row>
    <row r="418" spans="1:3" x14ac:dyDescent="0.25">
      <c r="A418">
        <v>10.132</v>
      </c>
      <c r="B418">
        <v>1.5861974904528094E-3</v>
      </c>
      <c r="C418">
        <v>2.1293808136803529E-3</v>
      </c>
    </row>
    <row r="419" spans="1:3" x14ac:dyDescent="0.25">
      <c r="A419">
        <v>10.156000000000001</v>
      </c>
      <c r="B419">
        <v>2.0237770503727945E-3</v>
      </c>
      <c r="C419">
        <v>2.0064831344545711E-3</v>
      </c>
    </row>
    <row r="420" spans="1:3" x14ac:dyDescent="0.25">
      <c r="A420">
        <v>10.180999999999999</v>
      </c>
      <c r="B420">
        <v>1.9143253318785233E-3</v>
      </c>
      <c r="C420">
        <v>2.3136333740486703E-3</v>
      </c>
    </row>
    <row r="421" spans="1:3" x14ac:dyDescent="0.25">
      <c r="A421">
        <v>10.205</v>
      </c>
      <c r="B421">
        <v>1.5861974904528094E-3</v>
      </c>
      <c r="C421">
        <v>2.067931974067462E-3</v>
      </c>
    </row>
    <row r="422" spans="1:3" x14ac:dyDescent="0.25">
      <c r="A422">
        <v>10.228999999999999</v>
      </c>
      <c r="B422">
        <v>1.804987270412802E-3</v>
      </c>
      <c r="C422">
        <v>2.3545992671239308E-3</v>
      </c>
    </row>
    <row r="423" spans="1:3" x14ac:dyDescent="0.25">
      <c r="A423">
        <v>10.254</v>
      </c>
      <c r="B423">
        <v>2.2972358610656484E-3</v>
      </c>
      <c r="C423">
        <v>2.3136333740486703E-3</v>
      </c>
    </row>
    <row r="424" spans="1:3" x14ac:dyDescent="0.25">
      <c r="A424">
        <v>10.278</v>
      </c>
      <c r="B424">
        <v>1.9143253318785233E-3</v>
      </c>
      <c r="C424">
        <v>2.6207836136427696E-3</v>
      </c>
    </row>
    <row r="425" spans="1:3" x14ac:dyDescent="0.25">
      <c r="A425">
        <v>10.303000000000001</v>
      </c>
      <c r="B425">
        <v>1.5314148026913982E-3</v>
      </c>
      <c r="C425">
        <v>2.0884149206050924E-3</v>
      </c>
    </row>
    <row r="426" spans="1:3" x14ac:dyDescent="0.25">
      <c r="A426">
        <v>10.327</v>
      </c>
      <c r="B426">
        <v>2.133115111838516E-3</v>
      </c>
      <c r="C426">
        <v>2.067931974067462E-3</v>
      </c>
    </row>
    <row r="427" spans="1:3" x14ac:dyDescent="0.25">
      <c r="A427">
        <v>10.352</v>
      </c>
      <c r="B427">
        <v>1.5861974904528094E-3</v>
      </c>
      <c r="C427">
        <v>2.4365310532744526E-3</v>
      </c>
    </row>
    <row r="428" spans="1:3" x14ac:dyDescent="0.25">
      <c r="A428">
        <v>10.375999999999999</v>
      </c>
      <c r="B428">
        <v>2.0784460811056555E-3</v>
      </c>
      <c r="C428">
        <v>2.1088978671427228E-3</v>
      </c>
    </row>
    <row r="429" spans="1:3" x14ac:dyDescent="0.25">
      <c r="A429">
        <v>10.4</v>
      </c>
      <c r="B429">
        <v>1.7502045826513909E-3</v>
      </c>
      <c r="C429">
        <v>1.7607817344733627E-3</v>
      </c>
    </row>
    <row r="430" spans="1:3" x14ac:dyDescent="0.25">
      <c r="A430">
        <v>10.425000000000001</v>
      </c>
      <c r="B430">
        <v>1.6955355519185306E-3</v>
      </c>
      <c r="C430">
        <v>2.1703467067556142E-3</v>
      </c>
    </row>
    <row r="431" spans="1:3" x14ac:dyDescent="0.25">
      <c r="A431">
        <v>10.449</v>
      </c>
      <c r="B431">
        <v>2.4612429532642295E-3</v>
      </c>
      <c r="C431">
        <v>2.2113125998308746E-3</v>
      </c>
    </row>
    <row r="432" spans="1:3" x14ac:dyDescent="0.25">
      <c r="A432">
        <v>10.474</v>
      </c>
      <c r="B432">
        <v>1.6408665211856701E-3</v>
      </c>
      <c r="C432">
        <v>1.7812646810109929E-3</v>
      </c>
    </row>
    <row r="433" spans="1:3" x14ac:dyDescent="0.25">
      <c r="A433">
        <v>10.497999999999999</v>
      </c>
      <c r="B433">
        <v>1.9689943626113836E-3</v>
      </c>
      <c r="C433">
        <v>1.9656111998496663E-3</v>
      </c>
    </row>
    <row r="434" spans="1:3" x14ac:dyDescent="0.25">
      <c r="A434">
        <v>10.522</v>
      </c>
      <c r="B434">
        <v>1.6408665211856701E-3</v>
      </c>
      <c r="C434">
        <v>2.2113125998308746E-3</v>
      </c>
    </row>
    <row r="435" spans="1:3" x14ac:dyDescent="0.25">
      <c r="A435">
        <v>10.547000000000001</v>
      </c>
      <c r="B435">
        <v>1.3674077104928167E-3</v>
      </c>
      <c r="C435">
        <v>1.658460960255567E-3</v>
      </c>
    </row>
    <row r="436" spans="1:3" x14ac:dyDescent="0.25">
      <c r="A436">
        <v>10.571</v>
      </c>
      <c r="B436">
        <v>1.8596563011456628E-3</v>
      </c>
      <c r="C436">
        <v>2.0064831344545711E-3</v>
      </c>
    </row>
    <row r="437" spans="1:3" x14ac:dyDescent="0.25">
      <c r="A437">
        <v>10.596</v>
      </c>
      <c r="B437">
        <v>1.3127386797599561E-3</v>
      </c>
      <c r="C437">
        <v>1.9656111998496663E-3</v>
      </c>
    </row>
    <row r="438" spans="1:3" x14ac:dyDescent="0.25">
      <c r="A438">
        <v>10.62</v>
      </c>
      <c r="B438">
        <v>2.1877841425713761E-3</v>
      </c>
      <c r="C438">
        <v>2.1088978671427228E-3</v>
      </c>
    </row>
    <row r="439" spans="1:3" x14ac:dyDescent="0.25">
      <c r="A439">
        <v>10.644</v>
      </c>
      <c r="B439">
        <v>9.8451991271140201E-4</v>
      </c>
      <c r="C439">
        <v>1.9860941463872967E-3</v>
      </c>
    </row>
    <row r="440" spans="1:3" x14ac:dyDescent="0.25">
      <c r="A440">
        <v>10.669</v>
      </c>
      <c r="B440">
        <v>2.0237770503727945E-3</v>
      </c>
      <c r="C440">
        <v>2.0064831344545711E-3</v>
      </c>
    </row>
    <row r="441" spans="1:3" x14ac:dyDescent="0.25">
      <c r="A441">
        <v>10.693</v>
      </c>
      <c r="B441">
        <v>1.9689943626113836E-3</v>
      </c>
      <c r="C441">
        <v>1.658460960255567E-3</v>
      </c>
    </row>
    <row r="442" spans="1:3" x14ac:dyDescent="0.25">
      <c r="A442">
        <v>10.718</v>
      </c>
      <c r="B442">
        <v>1.804987270412802E-3</v>
      </c>
      <c r="C442">
        <v>1.7607817344733627E-3</v>
      </c>
    </row>
    <row r="443" spans="1:3" x14ac:dyDescent="0.25">
      <c r="A443">
        <v>10.742000000000001</v>
      </c>
      <c r="B443">
        <v>1.0392116748499725E-3</v>
      </c>
      <c r="C443">
        <v>1.8836794136991449E-3</v>
      </c>
    </row>
    <row r="444" spans="1:3" x14ac:dyDescent="0.25">
      <c r="A444">
        <v>10.766999999999999</v>
      </c>
      <c r="B444">
        <v>1.5314148026913982E-3</v>
      </c>
      <c r="C444">
        <v>1.6174950671803063E-3</v>
      </c>
    </row>
    <row r="445" spans="1:3" x14ac:dyDescent="0.25">
      <c r="A445">
        <v>10.791</v>
      </c>
      <c r="B445">
        <v>1.7502045826513909E-3</v>
      </c>
      <c r="C445">
        <v>1.4946913464248799E-3</v>
      </c>
    </row>
    <row r="446" spans="1:3" x14ac:dyDescent="0.25">
      <c r="A446">
        <v>10.815</v>
      </c>
      <c r="B446">
        <v>1.4767457719585377E-3</v>
      </c>
      <c r="C446">
        <v>1.8427135206238842E-3</v>
      </c>
    </row>
    <row r="447" spans="1:3" x14ac:dyDescent="0.25">
      <c r="A447">
        <v>10.84</v>
      </c>
      <c r="B447">
        <v>2.0237770503727945E-3</v>
      </c>
      <c r="C447">
        <v>1.658460960255567E-3</v>
      </c>
    </row>
    <row r="448" spans="1:3" x14ac:dyDescent="0.25">
      <c r="A448">
        <v>10.864000000000001</v>
      </c>
      <c r="B448">
        <v>1.9689943626113836E-3</v>
      </c>
      <c r="C448">
        <v>2.067931974067462E-3</v>
      </c>
    </row>
    <row r="449" spans="1:3" x14ac:dyDescent="0.25">
      <c r="A449">
        <v>10.888999999999999</v>
      </c>
      <c r="B449">
        <v>1.4767457719585377E-3</v>
      </c>
      <c r="C449">
        <v>1.5970121206426761E-3</v>
      </c>
    </row>
    <row r="450" spans="1:3" x14ac:dyDescent="0.25">
      <c r="A450">
        <v>10.913</v>
      </c>
      <c r="B450">
        <v>1.804987270412802E-3</v>
      </c>
      <c r="C450">
        <v>1.7607817344733627E-3</v>
      </c>
    </row>
    <row r="451" spans="1:3" x14ac:dyDescent="0.25">
      <c r="A451">
        <v>10.936999999999999</v>
      </c>
      <c r="B451">
        <v>1.2032869612656845E-3</v>
      </c>
      <c r="C451">
        <v>1.4946913464248799E-3</v>
      </c>
    </row>
    <row r="452" spans="1:3" x14ac:dyDescent="0.25">
      <c r="A452">
        <v>10.962</v>
      </c>
      <c r="B452">
        <v>1.3674077104928167E-3</v>
      </c>
      <c r="C452">
        <v>1.6994268533308276E-3</v>
      </c>
    </row>
    <row r="453" spans="1:3" x14ac:dyDescent="0.25">
      <c r="A453">
        <v>10.986000000000001</v>
      </c>
      <c r="B453">
        <v>1.5314148026913982E-3</v>
      </c>
      <c r="C453">
        <v>1.3922766137367283E-3</v>
      </c>
    </row>
    <row r="454" spans="1:3" x14ac:dyDescent="0.25">
      <c r="A454">
        <v>11.010999999999999</v>
      </c>
      <c r="B454">
        <v>1.3674077104928167E-3</v>
      </c>
      <c r="C454">
        <v>1.8427135206238842E-3</v>
      </c>
    </row>
    <row r="455" spans="1:3" x14ac:dyDescent="0.25">
      <c r="A455">
        <v>11.035</v>
      </c>
      <c r="B455">
        <v>1.6955355519185306E-3</v>
      </c>
      <c r="C455">
        <v>1.8631964671615145E-3</v>
      </c>
    </row>
    <row r="456" spans="1:3" x14ac:dyDescent="0.25">
      <c r="A456">
        <v>11.06</v>
      </c>
      <c r="B456">
        <v>1.7502045826513909E-3</v>
      </c>
      <c r="C456">
        <v>1.7812646810109929E-3</v>
      </c>
    </row>
    <row r="457" spans="1:3" x14ac:dyDescent="0.25">
      <c r="A457">
        <v>11.084</v>
      </c>
      <c r="B457">
        <v>1.3127386797599561E-3</v>
      </c>
      <c r="C457">
        <v>1.822230574086254E-3</v>
      </c>
    </row>
    <row r="458" spans="1:3" x14ac:dyDescent="0.25">
      <c r="A458">
        <v>11.108000000000001</v>
      </c>
      <c r="B458">
        <v>1.257955991998545E-3</v>
      </c>
      <c r="C458">
        <v>1.6994268533308276E-3</v>
      </c>
    </row>
    <row r="459" spans="1:3" x14ac:dyDescent="0.25">
      <c r="A459">
        <v>11.132999999999999</v>
      </c>
      <c r="B459">
        <v>1.3127386797599561E-3</v>
      </c>
      <c r="C459">
        <v>1.5560462275674149E-3</v>
      </c>
    </row>
    <row r="460" spans="1:3" x14ac:dyDescent="0.25">
      <c r="A460">
        <v>11.157</v>
      </c>
      <c r="B460">
        <v>1.0392116748499725E-3</v>
      </c>
      <c r="C460">
        <v>1.2898618810485765E-3</v>
      </c>
    </row>
    <row r="461" spans="1:3" x14ac:dyDescent="0.25">
      <c r="A461">
        <v>11.182</v>
      </c>
      <c r="B461">
        <v>1.4220767412256774E-3</v>
      </c>
      <c r="C461">
        <v>1.8017476275486233E-3</v>
      </c>
    </row>
    <row r="462" spans="1:3" x14ac:dyDescent="0.25">
      <c r="A462">
        <v>11.206</v>
      </c>
      <c r="B462">
        <v>1.7502045826513909E-3</v>
      </c>
      <c r="C462">
        <v>1.5970121206426761E-3</v>
      </c>
    </row>
    <row r="463" spans="1:3" x14ac:dyDescent="0.25">
      <c r="A463">
        <v>11.23</v>
      </c>
      <c r="B463">
        <v>8.7512502273140566E-4</v>
      </c>
      <c r="C463">
        <v>1.3513107206614677E-3</v>
      </c>
    </row>
    <row r="464" spans="1:3" x14ac:dyDescent="0.25">
      <c r="A464">
        <v>11.255000000000001</v>
      </c>
      <c r="B464">
        <v>1.3674077104928167E-3</v>
      </c>
      <c r="C464">
        <v>1.4946913464248799E-3</v>
      </c>
    </row>
    <row r="465" spans="1:3" x14ac:dyDescent="0.25">
      <c r="A465">
        <v>11.279</v>
      </c>
      <c r="B465">
        <v>1.6408665211856701E-3</v>
      </c>
      <c r="C465">
        <v>1.6379780137179367E-3</v>
      </c>
    </row>
    <row r="466" spans="1:3" x14ac:dyDescent="0.25">
      <c r="A466">
        <v>11.304</v>
      </c>
      <c r="B466">
        <v>1.257955991998545E-3</v>
      </c>
      <c r="C466">
        <v>1.3717936671990979E-3</v>
      </c>
    </row>
    <row r="467" spans="1:3" x14ac:dyDescent="0.25">
      <c r="A467">
        <v>11.327999999999999</v>
      </c>
      <c r="B467">
        <v>1.3674077104928167E-3</v>
      </c>
      <c r="C467">
        <v>1.5970121206426761E-3</v>
      </c>
    </row>
    <row r="468" spans="1:3" x14ac:dyDescent="0.25">
      <c r="A468">
        <v>11.352</v>
      </c>
      <c r="B468">
        <v>1.1486179305328242E-3</v>
      </c>
      <c r="C468">
        <v>1.1465752137555199E-3</v>
      </c>
    </row>
    <row r="469" spans="1:3" x14ac:dyDescent="0.25">
      <c r="A469">
        <v>11.377000000000001</v>
      </c>
      <c r="B469">
        <v>1.4220767412256774E-3</v>
      </c>
      <c r="C469">
        <v>1.2898618810485765E-3</v>
      </c>
    </row>
    <row r="470" spans="1:3" x14ac:dyDescent="0.25">
      <c r="A470">
        <v>11.401</v>
      </c>
      <c r="B470">
        <v>1.0939034369885432E-3</v>
      </c>
      <c r="C470">
        <v>1.4537254533496192E-3</v>
      </c>
    </row>
    <row r="471" spans="1:3" x14ac:dyDescent="0.25">
      <c r="A471">
        <v>11.426</v>
      </c>
      <c r="B471">
        <v>9.8451991271140201E-4</v>
      </c>
      <c r="C471">
        <v>1.5970121206426761E-3</v>
      </c>
    </row>
    <row r="472" spans="1:3" x14ac:dyDescent="0.25">
      <c r="A472">
        <v>11.45</v>
      </c>
      <c r="B472">
        <v>1.4220767412256774E-3</v>
      </c>
      <c r="C472">
        <v>1.2898618810485765E-3</v>
      </c>
    </row>
    <row r="473" spans="1:3" x14ac:dyDescent="0.25">
      <c r="A473">
        <v>11.475</v>
      </c>
      <c r="B473">
        <v>1.3674077104928167E-3</v>
      </c>
      <c r="C473">
        <v>1.3513107206614677E-3</v>
      </c>
    </row>
    <row r="474" spans="1:3" x14ac:dyDescent="0.25">
      <c r="A474">
        <v>11.499000000000001</v>
      </c>
      <c r="B474">
        <v>1.4220767412256774E-3</v>
      </c>
      <c r="C474">
        <v>1.1260922672178897E-3</v>
      </c>
    </row>
    <row r="475" spans="1:3" x14ac:dyDescent="0.25">
      <c r="A475">
        <v>11.523</v>
      </c>
      <c r="B475">
        <v>1.3127386797599561E-3</v>
      </c>
      <c r="C475">
        <v>1.1875411068307806E-3</v>
      </c>
    </row>
    <row r="476" spans="1:3" x14ac:dyDescent="0.25">
      <c r="A476">
        <v>11.548</v>
      </c>
      <c r="B476">
        <v>1.0392116748499725E-3</v>
      </c>
      <c r="C476">
        <v>1.4946913464248799E-3</v>
      </c>
    </row>
    <row r="477" spans="1:3" x14ac:dyDescent="0.25">
      <c r="A477">
        <v>11.571999999999999</v>
      </c>
      <c r="B477">
        <v>1.3674077104928167E-3</v>
      </c>
      <c r="C477">
        <v>1.2080240533684111E-3</v>
      </c>
    </row>
    <row r="478" spans="1:3" x14ac:dyDescent="0.25">
      <c r="A478">
        <v>11.597</v>
      </c>
      <c r="B478">
        <v>1.1486179305328242E-3</v>
      </c>
      <c r="C478">
        <v>1.2694728929813022E-3</v>
      </c>
    </row>
    <row r="479" spans="1:3" x14ac:dyDescent="0.25">
      <c r="A479">
        <v>11.621</v>
      </c>
      <c r="B479">
        <v>9.8451991271140201E-4</v>
      </c>
      <c r="C479">
        <v>1.1465752137555199E-3</v>
      </c>
    </row>
    <row r="480" spans="1:3" x14ac:dyDescent="0.25">
      <c r="A480">
        <v>11.645</v>
      </c>
      <c r="B480">
        <v>1.3674077104928167E-3</v>
      </c>
      <c r="C480">
        <v>1.1260922672178897E-3</v>
      </c>
    </row>
    <row r="481" spans="1:3" x14ac:dyDescent="0.25">
      <c r="A481">
        <v>11.67</v>
      </c>
      <c r="B481">
        <v>1.1486179305328242E-3</v>
      </c>
      <c r="C481">
        <v>9.008832096213473E-4</v>
      </c>
    </row>
    <row r="482" spans="1:3" x14ac:dyDescent="0.25">
      <c r="A482">
        <v>11.694000000000001</v>
      </c>
      <c r="B482">
        <v>7.110383706128387E-4</v>
      </c>
      <c r="C482">
        <v>1.2080240533684111E-3</v>
      </c>
    </row>
    <row r="483" spans="1:3" x14ac:dyDescent="0.25">
      <c r="A483">
        <v>11.718999999999999</v>
      </c>
      <c r="B483">
        <v>1.4220767412256774E-3</v>
      </c>
      <c r="C483">
        <v>1.5970121206426761E-3</v>
      </c>
    </row>
    <row r="484" spans="1:3" x14ac:dyDescent="0.25">
      <c r="A484">
        <v>11.743</v>
      </c>
      <c r="B484">
        <v>9.2981678486997617E-4</v>
      </c>
      <c r="C484">
        <v>1.0032885464624636E-3</v>
      </c>
    </row>
    <row r="485" spans="1:3" x14ac:dyDescent="0.25">
      <c r="A485">
        <v>11.768000000000001</v>
      </c>
      <c r="B485">
        <v>1.4220767412256774E-3</v>
      </c>
      <c r="C485">
        <v>1.2898618810485765E-3</v>
      </c>
    </row>
    <row r="486" spans="1:3" x14ac:dyDescent="0.25">
      <c r="A486">
        <v>11.792</v>
      </c>
      <c r="B486">
        <v>1.0392116748499725E-3</v>
      </c>
      <c r="C486">
        <v>1.2489899464436717E-3</v>
      </c>
    </row>
    <row r="487" spans="1:3" x14ac:dyDescent="0.25">
      <c r="A487">
        <v>11.816000000000001</v>
      </c>
      <c r="B487">
        <v>1.2032869612656845E-3</v>
      </c>
      <c r="C487">
        <v>1.1465752137555199E-3</v>
      </c>
    </row>
    <row r="488" spans="1:3" x14ac:dyDescent="0.25">
      <c r="A488">
        <v>11.840999999999999</v>
      </c>
      <c r="B488">
        <v>1.1486179305328242E-3</v>
      </c>
      <c r="C488">
        <v>1.0851263741426288E-3</v>
      </c>
    </row>
    <row r="489" spans="1:3" x14ac:dyDescent="0.25">
      <c r="A489">
        <v>11.865</v>
      </c>
      <c r="B489">
        <v>1.3127386797599561E-3</v>
      </c>
      <c r="C489">
        <v>1.2694728929813022E-3</v>
      </c>
    </row>
    <row r="490" spans="1:3" x14ac:dyDescent="0.25">
      <c r="A490">
        <v>11.89</v>
      </c>
      <c r="B490">
        <v>1.0392116748499725E-3</v>
      </c>
      <c r="C490">
        <v>1.0442544395377242E-3</v>
      </c>
    </row>
    <row r="491" spans="1:3" x14ac:dyDescent="0.25">
      <c r="A491">
        <v>11.914</v>
      </c>
      <c r="B491">
        <v>1.0392116748499725E-3</v>
      </c>
      <c r="C491">
        <v>1.2285069999060415E-3</v>
      </c>
    </row>
    <row r="492" spans="1:3" x14ac:dyDescent="0.25">
      <c r="A492">
        <v>11.938000000000001</v>
      </c>
      <c r="B492">
        <v>8.2043326059283504E-4</v>
      </c>
      <c r="C492">
        <v>1.0032885464624636E-3</v>
      </c>
    </row>
    <row r="493" spans="1:3" x14ac:dyDescent="0.25">
      <c r="A493">
        <v>11.962999999999999</v>
      </c>
      <c r="B493">
        <v>1.1486179305328242E-3</v>
      </c>
      <c r="C493">
        <v>1.0442544395377242E-3</v>
      </c>
    </row>
    <row r="494" spans="1:3" x14ac:dyDescent="0.25">
      <c r="A494">
        <v>11.987</v>
      </c>
      <c r="B494">
        <v>1.0392116748499725E-3</v>
      </c>
      <c r="C494">
        <v>1.1260922672178897E-3</v>
      </c>
    </row>
    <row r="495" spans="1:3" x14ac:dyDescent="0.25">
      <c r="A495">
        <v>12.012</v>
      </c>
      <c r="B495">
        <v>1.257955991998545E-3</v>
      </c>
      <c r="C495">
        <v>1.2898618810485765E-3</v>
      </c>
    </row>
    <row r="496" spans="1:3" x14ac:dyDescent="0.25">
      <c r="A496">
        <v>12.036</v>
      </c>
      <c r="B496">
        <v>1.2032869612656845E-3</v>
      </c>
      <c r="C496">
        <v>7.1661185755895888E-4</v>
      </c>
    </row>
    <row r="497" spans="1:3" x14ac:dyDescent="0.25">
      <c r="A497">
        <v>12.061</v>
      </c>
      <c r="B497">
        <v>1.0392116748499725E-3</v>
      </c>
      <c r="C497">
        <v>9.6232265338720279E-4</v>
      </c>
    </row>
    <row r="498" spans="1:3" x14ac:dyDescent="0.25">
      <c r="A498">
        <v>12.085000000000001</v>
      </c>
      <c r="B498">
        <v>6.5634660847426797E-4</v>
      </c>
      <c r="C498">
        <v>1.0851263741426288E-3</v>
      </c>
    </row>
    <row r="499" spans="1:3" x14ac:dyDescent="0.25">
      <c r="A499">
        <v>12.109</v>
      </c>
      <c r="B499">
        <v>6.5634660847426797E-4</v>
      </c>
      <c r="C499">
        <v>9.6232265338720279E-4</v>
      </c>
    </row>
    <row r="500" spans="1:3" x14ac:dyDescent="0.25">
      <c r="A500">
        <v>12.134</v>
      </c>
      <c r="B500">
        <v>1.257955991998545E-3</v>
      </c>
      <c r="C500">
        <v>1.2080240533684111E-3</v>
      </c>
    </row>
    <row r="501" spans="1:3" x14ac:dyDescent="0.25">
      <c r="A501">
        <v>12.157999999999999</v>
      </c>
      <c r="B501">
        <v>7.6573013275140921E-4</v>
      </c>
      <c r="C501">
        <v>1.1260922672178897E-3</v>
      </c>
    </row>
    <row r="502" spans="1:3" x14ac:dyDescent="0.25">
      <c r="A502">
        <v>12.183</v>
      </c>
      <c r="B502">
        <v>7.6573013275140921E-4</v>
      </c>
      <c r="C502">
        <v>9.6232265338720279E-4</v>
      </c>
    </row>
    <row r="503" spans="1:3" x14ac:dyDescent="0.25">
      <c r="A503">
        <v>12.207000000000001</v>
      </c>
      <c r="B503">
        <v>1.1486179305328242E-3</v>
      </c>
      <c r="C503">
        <v>1.0442544395377242E-3</v>
      </c>
    </row>
    <row r="504" spans="1:3" x14ac:dyDescent="0.25">
      <c r="A504">
        <v>12.231</v>
      </c>
      <c r="B504">
        <v>8.2043326059283504E-4</v>
      </c>
      <c r="C504">
        <v>9.8280559992483313E-4</v>
      </c>
    </row>
    <row r="505" spans="1:3" x14ac:dyDescent="0.25">
      <c r="A505">
        <v>12.256</v>
      </c>
      <c r="B505">
        <v>6.0165484633569735E-4</v>
      </c>
      <c r="C505">
        <v>9.2136615615897764E-4</v>
      </c>
    </row>
    <row r="506" spans="1:3" x14ac:dyDescent="0.25">
      <c r="A506">
        <v>12.28</v>
      </c>
      <c r="B506">
        <v>7.110383706128387E-4</v>
      </c>
      <c r="C506">
        <v>1.0851263741426288E-3</v>
      </c>
    </row>
    <row r="507" spans="1:3" x14ac:dyDescent="0.25">
      <c r="A507">
        <v>12.305</v>
      </c>
      <c r="B507">
        <v>1.0392116748499725E-3</v>
      </c>
      <c r="C507">
        <v>7.7804190547777884E-4</v>
      </c>
    </row>
    <row r="508" spans="1:3" x14ac:dyDescent="0.25">
      <c r="A508">
        <v>12.329000000000001</v>
      </c>
      <c r="B508">
        <v>8.7512502273140566E-4</v>
      </c>
      <c r="C508">
        <v>9.6232265338720279E-4</v>
      </c>
    </row>
    <row r="509" spans="1:3" x14ac:dyDescent="0.25">
      <c r="A509">
        <v>12.353</v>
      </c>
      <c r="B509">
        <v>5.4695171849427162E-4</v>
      </c>
      <c r="C509">
        <v>1.0442544395377242E-3</v>
      </c>
    </row>
    <row r="510" spans="1:3" x14ac:dyDescent="0.25">
      <c r="A510">
        <v>12.378</v>
      </c>
      <c r="B510">
        <v>7.6573013275140921E-4</v>
      </c>
      <c r="C510">
        <v>1.2080240533684111E-3</v>
      </c>
    </row>
    <row r="511" spans="1:3" x14ac:dyDescent="0.25">
      <c r="A511">
        <v>12.401999999999999</v>
      </c>
      <c r="B511">
        <v>1.1486179305328242E-3</v>
      </c>
      <c r="C511">
        <v>1.3103448275862068E-3</v>
      </c>
    </row>
    <row r="512" spans="1:3" x14ac:dyDescent="0.25">
      <c r="A512">
        <v>12.427</v>
      </c>
      <c r="B512">
        <v>5.4695171849427162E-4</v>
      </c>
      <c r="C512">
        <v>1.2898618810485765E-3</v>
      </c>
    </row>
    <row r="513" spans="1:3" x14ac:dyDescent="0.25">
      <c r="A513">
        <v>12.451000000000001</v>
      </c>
      <c r="B513">
        <v>7.6573013275140921E-4</v>
      </c>
      <c r="C513">
        <v>6.9613830686836417E-4</v>
      </c>
    </row>
    <row r="514" spans="1:3" x14ac:dyDescent="0.25">
      <c r="A514">
        <v>12.476000000000001</v>
      </c>
      <c r="B514">
        <v>6.0165484633569735E-4</v>
      </c>
      <c r="C514">
        <v>1.0851263741426288E-3</v>
      </c>
    </row>
    <row r="515" spans="1:3" x14ac:dyDescent="0.25">
      <c r="A515">
        <v>12.5</v>
      </c>
      <c r="B515">
        <v>6.5634660847426797E-4</v>
      </c>
      <c r="C515">
        <v>1.2080240533684111E-3</v>
      </c>
    </row>
    <row r="516" spans="1:3" x14ac:dyDescent="0.25">
      <c r="A516">
        <v>12.523999999999999</v>
      </c>
      <c r="B516">
        <v>8.7512502273140566E-4</v>
      </c>
      <c r="C516">
        <v>1.2285069999060415E-3</v>
      </c>
    </row>
    <row r="517" spans="1:3" x14ac:dyDescent="0.25">
      <c r="A517">
        <v>12.548999999999999</v>
      </c>
      <c r="B517">
        <v>9.2981678486997617E-4</v>
      </c>
      <c r="C517">
        <v>6.7566475617776935E-4</v>
      </c>
    </row>
    <row r="518" spans="1:3" x14ac:dyDescent="0.25">
      <c r="A518">
        <v>12.573</v>
      </c>
      <c r="B518">
        <v>3.828650663757046E-4</v>
      </c>
      <c r="C518">
        <v>1.1670581602931504E-3</v>
      </c>
    </row>
    <row r="519" spans="1:3" x14ac:dyDescent="0.25">
      <c r="A519">
        <v>12.598000000000001</v>
      </c>
      <c r="B519">
        <v>6.5634660847426797E-4</v>
      </c>
      <c r="C519">
        <v>9.8280559992483313E-4</v>
      </c>
    </row>
    <row r="520" spans="1:3" x14ac:dyDescent="0.25">
      <c r="A520">
        <v>12.622</v>
      </c>
      <c r="B520">
        <v>7.110383706128387E-4</v>
      </c>
      <c r="C520">
        <v>9.2136615615897764E-4</v>
      </c>
    </row>
    <row r="521" spans="1:3" x14ac:dyDescent="0.25">
      <c r="A521">
        <v>12.646000000000001</v>
      </c>
      <c r="B521">
        <v>7.6573013275140921E-4</v>
      </c>
      <c r="C521">
        <v>9.2136615615897764E-4</v>
      </c>
    </row>
    <row r="522" spans="1:3" x14ac:dyDescent="0.25">
      <c r="A522">
        <v>12.670999999999999</v>
      </c>
      <c r="B522">
        <v>8.7512502273140566E-4</v>
      </c>
      <c r="C522">
        <v>6.9613830686836417E-4</v>
      </c>
    </row>
    <row r="523" spans="1:3" x14ac:dyDescent="0.25">
      <c r="A523">
        <v>12.695</v>
      </c>
      <c r="B523">
        <v>7.6573013275140921E-4</v>
      </c>
      <c r="C523">
        <v>9.8280559992483313E-4</v>
      </c>
    </row>
    <row r="524" spans="1:3" x14ac:dyDescent="0.25">
      <c r="A524">
        <v>12.72</v>
      </c>
      <c r="B524">
        <v>3.828650663757046E-4</v>
      </c>
      <c r="C524">
        <v>1.1465752137555199E-3</v>
      </c>
    </row>
    <row r="525" spans="1:3" x14ac:dyDescent="0.25">
      <c r="A525">
        <v>12.744</v>
      </c>
      <c r="B525">
        <v>8.2043326059283504E-4</v>
      </c>
      <c r="C525">
        <v>9.4183970684957245E-4</v>
      </c>
    </row>
    <row r="526" spans="1:3" x14ac:dyDescent="0.25">
      <c r="A526">
        <v>12.769</v>
      </c>
      <c r="B526">
        <v>7.110383706128387E-4</v>
      </c>
      <c r="C526">
        <v>9.008832096213473E-4</v>
      </c>
    </row>
    <row r="527" spans="1:3" x14ac:dyDescent="0.25">
      <c r="A527">
        <v>12.792999999999999</v>
      </c>
      <c r="B527">
        <v>9.8451991271140201E-4</v>
      </c>
      <c r="C527">
        <v>8.5993610824015778E-4</v>
      </c>
    </row>
    <row r="528" spans="1:3" x14ac:dyDescent="0.25">
      <c r="A528">
        <v>12.817</v>
      </c>
      <c r="B528">
        <v>1.3674077104928167E-3</v>
      </c>
      <c r="C528">
        <v>9.2136615615897764E-4</v>
      </c>
    </row>
    <row r="529" spans="1:3" x14ac:dyDescent="0.25">
      <c r="A529">
        <v>12.842000000000001</v>
      </c>
      <c r="B529">
        <v>8.7512502273140566E-4</v>
      </c>
      <c r="C529">
        <v>8.1898900685896836E-4</v>
      </c>
    </row>
    <row r="530" spans="1:3" x14ac:dyDescent="0.25">
      <c r="A530">
        <v>12.866</v>
      </c>
      <c r="B530">
        <v>7.6573013275140921E-4</v>
      </c>
      <c r="C530">
        <v>8.5993610824015778E-4</v>
      </c>
    </row>
    <row r="531" spans="1:3" x14ac:dyDescent="0.25">
      <c r="A531">
        <v>12.891</v>
      </c>
      <c r="B531">
        <v>1.0392116748499725E-3</v>
      </c>
      <c r="C531">
        <v>8.5993610824015778E-4</v>
      </c>
    </row>
    <row r="532" spans="1:3" x14ac:dyDescent="0.25">
      <c r="A532">
        <v>12.914999999999999</v>
      </c>
      <c r="B532">
        <v>6.5634660847426797E-4</v>
      </c>
      <c r="C532">
        <v>7.9851545616837355E-4</v>
      </c>
    </row>
    <row r="533" spans="1:3" x14ac:dyDescent="0.25">
      <c r="A533">
        <v>12.939</v>
      </c>
      <c r="B533">
        <v>8.7512502273140566E-4</v>
      </c>
      <c r="C533">
        <v>6.1424410410598513E-4</v>
      </c>
    </row>
    <row r="534" spans="1:3" x14ac:dyDescent="0.25">
      <c r="A534">
        <v>12.964</v>
      </c>
      <c r="B534">
        <v>4.3756819421713033E-4</v>
      </c>
      <c r="C534">
        <v>7.9851545616837355E-4</v>
      </c>
    </row>
    <row r="535" spans="1:3" x14ac:dyDescent="0.25">
      <c r="A535">
        <v>12.988</v>
      </c>
      <c r="B535">
        <v>4.92259956355701E-4</v>
      </c>
      <c r="C535">
        <v>7.3708540824955369E-4</v>
      </c>
    </row>
    <row r="536" spans="1:3" x14ac:dyDescent="0.25">
      <c r="A536">
        <v>0</v>
      </c>
      <c r="B536">
        <v>3.8255662829558113E-4</v>
      </c>
      <c r="C536">
        <v>2.1196976580892981E-4</v>
      </c>
    </row>
    <row r="537" spans="1:3" x14ac:dyDescent="0.25">
      <c r="A537">
        <v>2.4400000000000002E-2</v>
      </c>
      <c r="B537">
        <v>1.9127367248421835E-4</v>
      </c>
      <c r="C537">
        <v>3.7096085801219833E-4</v>
      </c>
    </row>
    <row r="538" spans="1:3" x14ac:dyDescent="0.25">
      <c r="A538">
        <v>4.8800000000000003E-2</v>
      </c>
      <c r="B538">
        <v>2.5504084663943553E-4</v>
      </c>
      <c r="C538">
        <v>6.3592306527336055E-4</v>
      </c>
    </row>
    <row r="539" spans="1:3" x14ac:dyDescent="0.25">
      <c r="A539">
        <v>7.3200000000000001E-2</v>
      </c>
      <c r="B539">
        <v>2.2315261789825476E-4</v>
      </c>
      <c r="C539">
        <v>2.6497597510773341E-4</v>
      </c>
    </row>
    <row r="540" spans="1:3" x14ac:dyDescent="0.25">
      <c r="A540">
        <v>9.7600000000000006E-2</v>
      </c>
      <c r="B540">
        <v>2.5504084663943553E-4</v>
      </c>
      <c r="C540">
        <v>4.2395329946443076E-4</v>
      </c>
    </row>
    <row r="541" spans="1:3" x14ac:dyDescent="0.25">
      <c r="A541">
        <v>0.122</v>
      </c>
      <c r="B541">
        <v>2.8691979205347197E-4</v>
      </c>
      <c r="C541">
        <v>3.1796841655996584E-4</v>
      </c>
    </row>
    <row r="542" spans="1:3" x14ac:dyDescent="0.25">
      <c r="A542">
        <v>0.1464</v>
      </c>
      <c r="B542">
        <v>3.5067768288154474E-4</v>
      </c>
      <c r="C542">
        <v>6.3592306527336055E-4</v>
      </c>
    </row>
    <row r="543" spans="1:3" x14ac:dyDescent="0.25">
      <c r="A543">
        <v>0.1709</v>
      </c>
      <c r="B543">
        <v>2.8691979205347197E-4</v>
      </c>
      <c r="C543">
        <v>2.6497597510773341E-4</v>
      </c>
    </row>
    <row r="544" spans="1:3" x14ac:dyDescent="0.25">
      <c r="A544">
        <v>0.1953</v>
      </c>
      <c r="B544">
        <v>3.5067768288154474E-4</v>
      </c>
      <c r="C544">
        <v>4.7694574091666325E-4</v>
      </c>
    </row>
    <row r="545" spans="1:3" x14ac:dyDescent="0.25">
      <c r="A545">
        <v>0.21970000000000001</v>
      </c>
      <c r="B545">
        <v>3.1879873746750836E-4</v>
      </c>
      <c r="C545">
        <v>3.7096085801219833E-4</v>
      </c>
    </row>
    <row r="546" spans="1:3" x14ac:dyDescent="0.25">
      <c r="A546">
        <v>0.24410000000000001</v>
      </c>
      <c r="B546">
        <v>2.5504084663943553E-4</v>
      </c>
      <c r="C546">
        <v>4.2395329946443076E-4</v>
      </c>
    </row>
    <row r="547" spans="1:3" x14ac:dyDescent="0.25">
      <c r="A547">
        <v>0.26850000000000002</v>
      </c>
      <c r="B547">
        <v>1.5939472707018196E-4</v>
      </c>
      <c r="C547">
        <v>3.1796841655996584E-4</v>
      </c>
    </row>
    <row r="548" spans="1:3" x14ac:dyDescent="0.25">
      <c r="A548">
        <v>0.29289999999999999</v>
      </c>
      <c r="B548">
        <v>1.9127367248421835E-4</v>
      </c>
      <c r="C548">
        <v>5.2993818236889568E-4</v>
      </c>
    </row>
    <row r="549" spans="1:3" x14ac:dyDescent="0.25">
      <c r="A549">
        <v>0.31730000000000003</v>
      </c>
      <c r="B549">
        <v>2.2315261789825476E-4</v>
      </c>
      <c r="C549">
        <v>2.1196976580892981E-4</v>
      </c>
    </row>
    <row r="550" spans="1:3" x14ac:dyDescent="0.25">
      <c r="A550">
        <v>0.34179999999999999</v>
      </c>
      <c r="B550">
        <v>2.2315261789825476E-4</v>
      </c>
      <c r="C550">
        <v>6.3592306527336055E-4</v>
      </c>
    </row>
    <row r="551" spans="1:3" x14ac:dyDescent="0.25">
      <c r="A551">
        <v>0.36620000000000003</v>
      </c>
      <c r="B551">
        <v>6.3758819160787228E-4</v>
      </c>
      <c r="C551">
        <v>2.1196976580892981E-4</v>
      </c>
    </row>
    <row r="552" spans="1:3" x14ac:dyDescent="0.25">
      <c r="A552">
        <v>0.3906</v>
      </c>
      <c r="B552">
        <v>4.1443557370961752E-4</v>
      </c>
      <c r="C552">
        <v>4.2395329946443076E-4</v>
      </c>
    </row>
    <row r="553" spans="1:3" x14ac:dyDescent="0.25">
      <c r="A553">
        <v>0.41499999999999998</v>
      </c>
      <c r="B553">
        <v>2.2315261789825476E-4</v>
      </c>
      <c r="C553">
        <v>4.7694574091666325E-4</v>
      </c>
    </row>
    <row r="554" spans="1:3" x14ac:dyDescent="0.25">
      <c r="A554">
        <v>0.43940000000000001</v>
      </c>
      <c r="B554">
        <v>1.051986632008912E-3</v>
      </c>
      <c r="C554">
        <v>1.1128688061900237E-3</v>
      </c>
    </row>
    <row r="555" spans="1:3" x14ac:dyDescent="0.25">
      <c r="A555">
        <v>0.46379999999999999</v>
      </c>
      <c r="B555">
        <v>2.6460267359821759E-3</v>
      </c>
      <c r="C555">
        <v>2.5437473324797268E-3</v>
      </c>
    </row>
    <row r="556" spans="1:3" x14ac:dyDescent="0.25">
      <c r="A556">
        <v>0.48820000000000002</v>
      </c>
      <c r="B556">
        <v>9.1813033791310807E-3</v>
      </c>
      <c r="C556">
        <v>9.2740214503049586E-3</v>
      </c>
    </row>
    <row r="557" spans="1:3" x14ac:dyDescent="0.25">
      <c r="A557">
        <v>0.51259999999999994</v>
      </c>
      <c r="B557">
        <v>2.4993501670998886E-2</v>
      </c>
      <c r="C557">
        <v>2.3794969228862914E-2</v>
      </c>
    </row>
    <row r="558" spans="1:3" x14ac:dyDescent="0.25">
      <c r="A558">
        <v>0.53710000000000002</v>
      </c>
      <c r="B558">
        <v>5.2027478648347572E-2</v>
      </c>
      <c r="C558">
        <v>4.7906598928861538E-2</v>
      </c>
    </row>
    <row r="559" spans="1:3" x14ac:dyDescent="0.25">
      <c r="A559">
        <v>0.5615</v>
      </c>
      <c r="B559">
        <v>8.6775900482733009E-2</v>
      </c>
      <c r="C559">
        <v>8.2194044029573324E-2</v>
      </c>
    </row>
    <row r="560" spans="1:3" x14ac:dyDescent="0.25">
      <c r="A560">
        <v>0.58589999999999998</v>
      </c>
      <c r="B560">
        <v>0.15882844411437058</v>
      </c>
      <c r="C560">
        <v>0.1526716506271254</v>
      </c>
    </row>
    <row r="561" spans="1:3" x14ac:dyDescent="0.25">
      <c r="A561">
        <v>0.61029999999999995</v>
      </c>
      <c r="B561">
        <v>0.31717415521722986</v>
      </c>
      <c r="C561">
        <v>0.30805556702876102</v>
      </c>
    </row>
    <row r="562" spans="1:3" x14ac:dyDescent="0.25">
      <c r="A562">
        <v>0.63470000000000004</v>
      </c>
      <c r="B562">
        <v>0.56178054214630524</v>
      </c>
      <c r="C562">
        <v>0.55209064750182424</v>
      </c>
    </row>
    <row r="563" spans="1:3" x14ac:dyDescent="0.25">
      <c r="A563">
        <v>0.65910000000000002</v>
      </c>
      <c r="B563">
        <v>0.79711288525807644</v>
      </c>
      <c r="C563">
        <v>0.77572177935649078</v>
      </c>
    </row>
    <row r="564" spans="1:3" x14ac:dyDescent="0.25">
      <c r="A564">
        <v>0.6835</v>
      </c>
      <c r="B564">
        <v>0.92651318232454505</v>
      </c>
      <c r="C564">
        <v>0.89872372062285744</v>
      </c>
    </row>
    <row r="565" spans="1:3" x14ac:dyDescent="0.25">
      <c r="A565">
        <v>0.70799999999999996</v>
      </c>
      <c r="B565">
        <v>0.99136650575566287</v>
      </c>
      <c r="C565">
        <v>0.98171629975355545</v>
      </c>
    </row>
    <row r="566" spans="1:3" x14ac:dyDescent="0.25">
      <c r="A566">
        <v>0.73240000000000005</v>
      </c>
      <c r="B566">
        <v>1</v>
      </c>
      <c r="C566">
        <v>1</v>
      </c>
    </row>
    <row r="567" spans="1:3" x14ac:dyDescent="0.25">
      <c r="A567">
        <v>0.75680000000000003</v>
      </c>
      <c r="B567">
        <v>0.98031934645376906</v>
      </c>
      <c r="C567">
        <v>0.96942161276554728</v>
      </c>
    </row>
    <row r="568" spans="1:3" x14ac:dyDescent="0.25">
      <c r="A568">
        <v>0.78120000000000001</v>
      </c>
      <c r="B568">
        <v>0.90569996286669141</v>
      </c>
      <c r="C568">
        <v>0.93184915947296687</v>
      </c>
    </row>
    <row r="569" spans="1:3" x14ac:dyDescent="0.25">
      <c r="A569">
        <v>0.80559999999999998</v>
      </c>
      <c r="B569">
        <v>0.84532120311919789</v>
      </c>
      <c r="C569">
        <v>0.87080252777663048</v>
      </c>
    </row>
    <row r="570" spans="1:3" x14ac:dyDescent="0.25">
      <c r="A570">
        <v>0.83</v>
      </c>
      <c r="B570">
        <v>0.77754363163757889</v>
      </c>
      <c r="C570">
        <v>0.81827819310781591</v>
      </c>
    </row>
    <row r="571" spans="1:3" x14ac:dyDescent="0.25">
      <c r="A571">
        <v>0.85440000000000005</v>
      </c>
      <c r="B571">
        <v>0.72481433345711099</v>
      </c>
      <c r="C571">
        <v>0.75367945699613115</v>
      </c>
    </row>
    <row r="572" spans="1:3" x14ac:dyDescent="0.25">
      <c r="A572">
        <v>0.87890000000000001</v>
      </c>
      <c r="B572">
        <v>0.66835313776457472</v>
      </c>
      <c r="C572">
        <v>0.70847961670315152</v>
      </c>
    </row>
    <row r="573" spans="1:3" x14ac:dyDescent="0.25">
      <c r="A573">
        <v>0.90329999999999999</v>
      </c>
      <c r="B573">
        <v>0.60924619383587075</v>
      </c>
      <c r="C573">
        <v>0.67254553715253396</v>
      </c>
    </row>
    <row r="574" spans="1:3" x14ac:dyDescent="0.25">
      <c r="A574">
        <v>0.92769999999999997</v>
      </c>
      <c r="B574">
        <v>0.5706089862606758</v>
      </c>
      <c r="C574">
        <v>0.61966323847287041</v>
      </c>
    </row>
    <row r="575" spans="1:3" x14ac:dyDescent="0.25">
      <c r="A575">
        <v>0.95209999999999995</v>
      </c>
      <c r="B575">
        <v>0.53943557370961759</v>
      </c>
      <c r="C575">
        <v>0.59204493825120819</v>
      </c>
    </row>
    <row r="576" spans="1:3" x14ac:dyDescent="0.25">
      <c r="A576">
        <v>0.97650000000000003</v>
      </c>
      <c r="B576">
        <v>0.49579465280356477</v>
      </c>
      <c r="C576">
        <v>0.56343535307642523</v>
      </c>
    </row>
    <row r="577" spans="1:3" x14ac:dyDescent="0.25">
      <c r="A577">
        <v>1.0008999999999999</v>
      </c>
      <c r="B577">
        <v>0.48019866320089116</v>
      </c>
      <c r="C577">
        <v>0.53592719562733193</v>
      </c>
    </row>
    <row r="578" spans="1:3" x14ac:dyDescent="0.25">
      <c r="A578">
        <v>1.0253000000000001</v>
      </c>
      <c r="B578">
        <v>0.44780913479391016</v>
      </c>
      <c r="C578">
        <v>0.52569768562499131</v>
      </c>
    </row>
    <row r="579" spans="1:3" x14ac:dyDescent="0.25">
      <c r="A579">
        <v>1.0498000000000001</v>
      </c>
      <c r="B579">
        <v>0.42887114741923499</v>
      </c>
      <c r="C579">
        <v>0.50382057742348518</v>
      </c>
    </row>
    <row r="580" spans="1:3" x14ac:dyDescent="0.25">
      <c r="A580">
        <v>1.0742</v>
      </c>
      <c r="B580">
        <v>0.41446342369105088</v>
      </c>
      <c r="C580">
        <v>0.48176448721655446</v>
      </c>
    </row>
    <row r="581" spans="1:3" x14ac:dyDescent="0.25">
      <c r="A581">
        <v>1.0986</v>
      </c>
      <c r="B581">
        <v>0.39903453397697736</v>
      </c>
      <c r="C581">
        <v>0.47800586510263932</v>
      </c>
    </row>
    <row r="582" spans="1:3" x14ac:dyDescent="0.25">
      <c r="A582">
        <v>1.123</v>
      </c>
      <c r="B582">
        <v>0.3817582621611586</v>
      </c>
      <c r="C582">
        <v>0.44806079881045807</v>
      </c>
    </row>
    <row r="583" spans="1:3" x14ac:dyDescent="0.25">
      <c r="A583">
        <v>1.1474</v>
      </c>
      <c r="B583">
        <v>0.37490716672855551</v>
      </c>
      <c r="C583">
        <v>0.45103465366981949</v>
      </c>
    </row>
    <row r="584" spans="1:3" x14ac:dyDescent="0.25">
      <c r="A584">
        <v>1.1718</v>
      </c>
      <c r="B584">
        <v>0.35730597846268103</v>
      </c>
      <c r="C584">
        <v>0.43232415017967035</v>
      </c>
    </row>
    <row r="585" spans="1:3" x14ac:dyDescent="0.25">
      <c r="A585">
        <v>1.1961999999999999</v>
      </c>
      <c r="B585">
        <v>0.34952655031563312</v>
      </c>
      <c r="C585">
        <v>0.41595418060661132</v>
      </c>
    </row>
    <row r="586" spans="1:3" x14ac:dyDescent="0.25">
      <c r="A586">
        <v>1.2206999999999999</v>
      </c>
      <c r="B586">
        <v>0.33961195692536206</v>
      </c>
      <c r="C586">
        <v>0.40624784877397324</v>
      </c>
    </row>
    <row r="587" spans="1:3" x14ac:dyDescent="0.25">
      <c r="A587">
        <v>1.2451000000000001</v>
      </c>
      <c r="B587">
        <v>0.33160972892684737</v>
      </c>
      <c r="C587">
        <v>0.41134195200528684</v>
      </c>
    </row>
    <row r="588" spans="1:3" x14ac:dyDescent="0.25">
      <c r="A588">
        <v>1.2695000000000001</v>
      </c>
      <c r="B588">
        <v>0.32322688451541032</v>
      </c>
      <c r="C588">
        <v>0.39168146710173063</v>
      </c>
    </row>
    <row r="589" spans="1:3" x14ac:dyDescent="0.25">
      <c r="A589">
        <v>1.2939000000000001</v>
      </c>
      <c r="B589">
        <v>0.31946713702190865</v>
      </c>
      <c r="C589">
        <v>0.38558231107072544</v>
      </c>
    </row>
    <row r="590" spans="1:3" x14ac:dyDescent="0.25">
      <c r="A590">
        <v>1.3183</v>
      </c>
      <c r="B590">
        <v>0.30881916078722615</v>
      </c>
      <c r="C590">
        <v>0.37864331639888205</v>
      </c>
    </row>
    <row r="591" spans="1:3" x14ac:dyDescent="0.25">
      <c r="A591">
        <v>1.3427</v>
      </c>
      <c r="B591">
        <v>0.3048923134051244</v>
      </c>
      <c r="C591">
        <v>0.36862032409510825</v>
      </c>
    </row>
    <row r="592" spans="1:3" x14ac:dyDescent="0.25">
      <c r="A592">
        <v>1.3671</v>
      </c>
      <c r="B592">
        <v>0.29023393984404006</v>
      </c>
      <c r="C592">
        <v>0.35537565569369295</v>
      </c>
    </row>
    <row r="593" spans="1:3" x14ac:dyDescent="0.25">
      <c r="A593">
        <v>1.3915999999999999</v>
      </c>
      <c r="B593">
        <v>0.29179353880430747</v>
      </c>
      <c r="C593">
        <v>0.36274145360924098</v>
      </c>
    </row>
    <row r="594" spans="1:3" x14ac:dyDescent="0.25">
      <c r="A594">
        <v>1.4159999999999999</v>
      </c>
      <c r="B594">
        <v>0.28190679539546976</v>
      </c>
      <c r="C594">
        <v>0.34843666102184961</v>
      </c>
    </row>
    <row r="595" spans="1:3" x14ac:dyDescent="0.25">
      <c r="A595">
        <v>1.4403999999999999</v>
      </c>
      <c r="B595">
        <v>0.27371890085406608</v>
      </c>
      <c r="C595">
        <v>0.34334255779053596</v>
      </c>
    </row>
    <row r="596" spans="1:3" x14ac:dyDescent="0.25">
      <c r="A596">
        <v>1.4648000000000001</v>
      </c>
      <c r="B596">
        <v>0.26874303750464162</v>
      </c>
      <c r="C596">
        <v>0.33539851031900103</v>
      </c>
    </row>
    <row r="597" spans="1:3" x14ac:dyDescent="0.25">
      <c r="A597">
        <v>1.4892000000000001</v>
      </c>
      <c r="B597">
        <v>0.26345154103230595</v>
      </c>
      <c r="C597">
        <v>0.32040532540305372</v>
      </c>
    </row>
    <row r="598" spans="1:3" x14ac:dyDescent="0.25">
      <c r="A598">
        <v>1.5136000000000001</v>
      </c>
      <c r="B598">
        <v>0.25777942814704791</v>
      </c>
      <c r="C598">
        <v>0.31382429474205936</v>
      </c>
    </row>
    <row r="599" spans="1:3" x14ac:dyDescent="0.25">
      <c r="A599">
        <v>1.538</v>
      </c>
      <c r="B599">
        <v>0.25155959896026736</v>
      </c>
      <c r="C599">
        <v>0.30974901215700851</v>
      </c>
    </row>
    <row r="600" spans="1:3" x14ac:dyDescent="0.25">
      <c r="A600">
        <v>1.5625</v>
      </c>
      <c r="B600">
        <v>0.24662086891942073</v>
      </c>
      <c r="C600">
        <v>0.31091927911555356</v>
      </c>
    </row>
    <row r="601" spans="1:3" x14ac:dyDescent="0.25">
      <c r="A601">
        <v>1.5869</v>
      </c>
      <c r="B601">
        <v>0.24537690308206464</v>
      </c>
      <c r="C601">
        <v>0.30683022868393156</v>
      </c>
    </row>
    <row r="602" spans="1:3" x14ac:dyDescent="0.25">
      <c r="A602">
        <v>1.6113</v>
      </c>
      <c r="B602">
        <v>0.2345989602673598</v>
      </c>
      <c r="C602">
        <v>0.2980876461112717</v>
      </c>
    </row>
    <row r="603" spans="1:3" x14ac:dyDescent="0.25">
      <c r="A603">
        <v>1.6356999999999999</v>
      </c>
      <c r="B603">
        <v>0.23380059413293725</v>
      </c>
      <c r="C603">
        <v>0.30152960775405119</v>
      </c>
    </row>
    <row r="604" spans="1:3" x14ac:dyDescent="0.25">
      <c r="A604">
        <v>1.6600999999999999</v>
      </c>
      <c r="B604">
        <v>0.2286761975492016</v>
      </c>
      <c r="C604">
        <v>0.29231891839797342</v>
      </c>
    </row>
    <row r="605" spans="1:3" x14ac:dyDescent="0.25">
      <c r="A605">
        <v>1.6845000000000001</v>
      </c>
      <c r="B605">
        <v>0.22850909766060157</v>
      </c>
      <c r="C605">
        <v>0.27705037655060377</v>
      </c>
    </row>
    <row r="606" spans="1:3" x14ac:dyDescent="0.25">
      <c r="A606">
        <v>1.7089000000000001</v>
      </c>
      <c r="B606">
        <v>0.21754548830300779</v>
      </c>
      <c r="C606">
        <v>0.27747717979430836</v>
      </c>
    </row>
    <row r="607" spans="1:3" x14ac:dyDescent="0.25">
      <c r="A607">
        <v>1.7334000000000001</v>
      </c>
      <c r="B607">
        <v>0.21821388785740808</v>
      </c>
      <c r="C607">
        <v>0.26953313232277337</v>
      </c>
    </row>
    <row r="608" spans="1:3" x14ac:dyDescent="0.25">
      <c r="A608">
        <v>1.7578</v>
      </c>
      <c r="B608">
        <v>0.21298737467508352</v>
      </c>
      <c r="C608">
        <v>0.26639406330455856</v>
      </c>
    </row>
    <row r="609" spans="1:3" x14ac:dyDescent="0.25">
      <c r="A609">
        <v>1.7822</v>
      </c>
      <c r="B609">
        <v>0.2068046787968808</v>
      </c>
      <c r="C609">
        <v>0.2556413751325155</v>
      </c>
    </row>
    <row r="610" spans="1:3" x14ac:dyDescent="0.25">
      <c r="A610">
        <v>1.8066</v>
      </c>
      <c r="B610">
        <v>0.19988860007426662</v>
      </c>
      <c r="C610">
        <v>0.25548992882023319</v>
      </c>
    </row>
    <row r="611" spans="1:3" x14ac:dyDescent="0.25">
      <c r="A611">
        <v>1.831</v>
      </c>
      <c r="B611">
        <v>0.20045488303007797</v>
      </c>
      <c r="C611">
        <v>0.24440681233048336</v>
      </c>
    </row>
    <row r="612" spans="1:3" x14ac:dyDescent="0.25">
      <c r="A612">
        <v>1.8553999999999999</v>
      </c>
      <c r="B612">
        <v>0.19593390271073149</v>
      </c>
      <c r="C612">
        <v>0.24552200790274395</v>
      </c>
    </row>
    <row r="613" spans="1:3" x14ac:dyDescent="0.25">
      <c r="A613">
        <v>1.8797999999999999</v>
      </c>
      <c r="B613">
        <v>0.19468993687337541</v>
      </c>
      <c r="C613">
        <v>0.24048297605771479</v>
      </c>
    </row>
    <row r="614" spans="1:3" x14ac:dyDescent="0.25">
      <c r="A614">
        <v>1.9043000000000001</v>
      </c>
      <c r="B614">
        <v>0.18936130709246193</v>
      </c>
      <c r="C614">
        <v>0.23772940674349125</v>
      </c>
    </row>
    <row r="615" spans="1:3" x14ac:dyDescent="0.25">
      <c r="A615">
        <v>1.9287000000000001</v>
      </c>
      <c r="B615">
        <v>0.18646490902339397</v>
      </c>
      <c r="C615">
        <v>0.24515027604532375</v>
      </c>
    </row>
    <row r="616" spans="1:3" x14ac:dyDescent="0.25">
      <c r="A616">
        <v>1.9531000000000001</v>
      </c>
      <c r="B616">
        <v>0.18161901225399182</v>
      </c>
      <c r="C616">
        <v>0.22973028788567182</v>
      </c>
    </row>
    <row r="617" spans="1:3" x14ac:dyDescent="0.25">
      <c r="A617">
        <v>1.9775</v>
      </c>
      <c r="B617">
        <v>0.18028221314519122</v>
      </c>
      <c r="C617">
        <v>0.22766511090000413</v>
      </c>
    </row>
    <row r="618" spans="1:3" x14ac:dyDescent="0.25">
      <c r="A618">
        <v>2.0019</v>
      </c>
      <c r="B618">
        <v>0.17906609728926848</v>
      </c>
      <c r="C618">
        <v>0.22469125604064266</v>
      </c>
    </row>
    <row r="619" spans="1:3" x14ac:dyDescent="0.25">
      <c r="A619">
        <v>2.0263</v>
      </c>
      <c r="B619">
        <v>0.17106386929075379</v>
      </c>
      <c r="C619">
        <v>0.21340162185232608</v>
      </c>
    </row>
    <row r="620" spans="1:3" x14ac:dyDescent="0.25">
      <c r="A620">
        <v>2.0507</v>
      </c>
      <c r="B620">
        <v>0.16835313776457481</v>
      </c>
      <c r="C620">
        <v>0.21055167761210469</v>
      </c>
    </row>
    <row r="621" spans="1:3" x14ac:dyDescent="0.25">
      <c r="A621">
        <v>2.0750999999999999</v>
      </c>
      <c r="B621">
        <v>0.16408280727812849</v>
      </c>
      <c r="C621">
        <v>0.21017994575468449</v>
      </c>
    </row>
    <row r="622" spans="1:3" x14ac:dyDescent="0.25">
      <c r="A622">
        <v>2.0996000000000001</v>
      </c>
      <c r="B622">
        <v>0.15907909394727071</v>
      </c>
      <c r="C622">
        <v>0.20832128646758358</v>
      </c>
    </row>
    <row r="623" spans="1:3" x14ac:dyDescent="0.25">
      <c r="A623">
        <v>2.1240000000000001</v>
      </c>
      <c r="B623">
        <v>0.15321203119197921</v>
      </c>
      <c r="C623">
        <v>0.20004681067834182</v>
      </c>
    </row>
    <row r="624" spans="1:3" x14ac:dyDescent="0.25">
      <c r="A624">
        <v>2.1484000000000001</v>
      </c>
      <c r="B624">
        <v>0.16248607500928333</v>
      </c>
      <c r="C624">
        <v>0.1971968664381204</v>
      </c>
    </row>
    <row r="625" spans="1:3" x14ac:dyDescent="0.25">
      <c r="A625">
        <v>2.1728000000000001</v>
      </c>
      <c r="B625">
        <v>0.15694392870404753</v>
      </c>
      <c r="C625">
        <v>0.20079027439318214</v>
      </c>
    </row>
    <row r="626" spans="1:3" x14ac:dyDescent="0.25">
      <c r="A626">
        <v>2.1972</v>
      </c>
      <c r="B626">
        <v>0.15116969922020052</v>
      </c>
      <c r="C626">
        <v>0.19517299299216609</v>
      </c>
    </row>
    <row r="627" spans="1:3" x14ac:dyDescent="0.25">
      <c r="A627">
        <v>2.2216</v>
      </c>
      <c r="B627">
        <v>0.15369476420349051</v>
      </c>
      <c r="C627">
        <v>0.18886731926259412</v>
      </c>
    </row>
    <row r="628" spans="1:3" x14ac:dyDescent="0.25">
      <c r="A628">
        <v>2.246</v>
      </c>
      <c r="B628">
        <v>0.14469922020051987</v>
      </c>
      <c r="C628">
        <v>0.18505362576239451</v>
      </c>
    </row>
    <row r="629" spans="1:3" x14ac:dyDescent="0.25">
      <c r="A629">
        <v>2.2705000000000002</v>
      </c>
      <c r="B629">
        <v>0.14789268473821016</v>
      </c>
      <c r="C629">
        <v>0.18892239064887861</v>
      </c>
    </row>
    <row r="630" spans="1:3" x14ac:dyDescent="0.25">
      <c r="A630">
        <v>2.2949000000000002</v>
      </c>
      <c r="B630">
        <v>0.14482918678054216</v>
      </c>
      <c r="C630">
        <v>0.18107471810334144</v>
      </c>
    </row>
    <row r="631" spans="1:3" x14ac:dyDescent="0.25">
      <c r="A631">
        <v>2.3193000000000001</v>
      </c>
      <c r="B631">
        <v>0.1390271073152618</v>
      </c>
      <c r="C631">
        <v>0.18097834317734363</v>
      </c>
    </row>
    <row r="632" spans="1:3" x14ac:dyDescent="0.25">
      <c r="A632">
        <v>2.3437000000000001</v>
      </c>
      <c r="B632">
        <v>0.13911994058670626</v>
      </c>
      <c r="C632">
        <v>0.17975300483251416</v>
      </c>
    </row>
    <row r="633" spans="1:3" x14ac:dyDescent="0.25">
      <c r="A633">
        <v>2.3681000000000001</v>
      </c>
      <c r="B633">
        <v>0.1390271073152618</v>
      </c>
      <c r="C633">
        <v>0.17032202993129847</v>
      </c>
    </row>
    <row r="634" spans="1:3" x14ac:dyDescent="0.25">
      <c r="A634">
        <v>2.3925000000000001</v>
      </c>
      <c r="B634">
        <v>0.13797809134793909</v>
      </c>
      <c r="C634">
        <v>0.17519584761747414</v>
      </c>
    </row>
    <row r="635" spans="1:3" x14ac:dyDescent="0.25">
      <c r="A635">
        <v>2.4169</v>
      </c>
      <c r="B635">
        <v>0.13000371333085778</v>
      </c>
      <c r="C635">
        <v>0.16995029807387826</v>
      </c>
    </row>
    <row r="636" spans="1:3" x14ac:dyDescent="0.25">
      <c r="A636">
        <v>2.4413999999999998</v>
      </c>
      <c r="B636">
        <v>0.12866691422205717</v>
      </c>
      <c r="C636">
        <v>0.16736194291850812</v>
      </c>
    </row>
    <row r="637" spans="1:3" x14ac:dyDescent="0.25">
      <c r="A637">
        <v>2.4658000000000002</v>
      </c>
      <c r="B637">
        <v>0.1272001485332343</v>
      </c>
      <c r="C637">
        <v>0.16221276830091005</v>
      </c>
    </row>
    <row r="638" spans="1:3" x14ac:dyDescent="0.25">
      <c r="A638">
        <v>2.4902000000000002</v>
      </c>
      <c r="B638">
        <v>0.12426661715558857</v>
      </c>
      <c r="C638">
        <v>0.1565404155136095</v>
      </c>
    </row>
    <row r="639" spans="1:3" x14ac:dyDescent="0.25">
      <c r="A639">
        <v>2.5146000000000002</v>
      </c>
      <c r="B639">
        <v>0.12315261789825473</v>
      </c>
      <c r="C639">
        <v>0.1567607010587474</v>
      </c>
    </row>
    <row r="640" spans="1:3" x14ac:dyDescent="0.25">
      <c r="A640">
        <v>2.5390000000000001</v>
      </c>
      <c r="B640">
        <v>0.12266988488674339</v>
      </c>
      <c r="C640">
        <v>0.15839907480071044</v>
      </c>
    </row>
    <row r="641" spans="1:3" x14ac:dyDescent="0.25">
      <c r="A641">
        <v>2.5634000000000001</v>
      </c>
      <c r="B641">
        <v>0.11811177125881915</v>
      </c>
      <c r="C641">
        <v>0.14759131524238295</v>
      </c>
    </row>
    <row r="642" spans="1:3" x14ac:dyDescent="0.25">
      <c r="A642">
        <v>2.5878000000000001</v>
      </c>
      <c r="B642">
        <v>0.12040475306349795</v>
      </c>
      <c r="C642">
        <v>0.14944997452948383</v>
      </c>
    </row>
    <row r="643" spans="1:3" x14ac:dyDescent="0.25">
      <c r="A643">
        <v>2.6122999999999998</v>
      </c>
      <c r="B643">
        <v>0.11929075380616412</v>
      </c>
      <c r="C643">
        <v>0.15119849104401581</v>
      </c>
    </row>
    <row r="644" spans="1:3" x14ac:dyDescent="0.25">
      <c r="A644">
        <v>2.6366999999999998</v>
      </c>
      <c r="B644">
        <v>0.11635722242851838</v>
      </c>
      <c r="C644">
        <v>0.14917461759806147</v>
      </c>
    </row>
    <row r="645" spans="1:3" x14ac:dyDescent="0.25">
      <c r="A645">
        <v>2.6610999999999998</v>
      </c>
      <c r="B645">
        <v>0.11282027478648347</v>
      </c>
      <c r="C645">
        <v>0.1443007999118858</v>
      </c>
    </row>
    <row r="646" spans="1:3" x14ac:dyDescent="0.25">
      <c r="A646">
        <v>2.6855000000000002</v>
      </c>
      <c r="B646">
        <v>0.10778871147419235</v>
      </c>
      <c r="C646">
        <v>0.14212548015364918</v>
      </c>
    </row>
    <row r="647" spans="1:3" x14ac:dyDescent="0.25">
      <c r="A647">
        <v>2.7099000000000002</v>
      </c>
      <c r="B647">
        <v>0.11190122539918307</v>
      </c>
      <c r="C647">
        <v>0.13592994919664614</v>
      </c>
    </row>
    <row r="648" spans="1:3" x14ac:dyDescent="0.25">
      <c r="A648">
        <v>2.7343000000000002</v>
      </c>
      <c r="B648">
        <v>0.10915336056442629</v>
      </c>
      <c r="C648">
        <v>0.13063070505142291</v>
      </c>
    </row>
    <row r="649" spans="1:3" x14ac:dyDescent="0.25">
      <c r="A649">
        <v>2.7587000000000002</v>
      </c>
      <c r="B649">
        <v>0.10440958039361307</v>
      </c>
      <c r="C649">
        <v>0.12967659328404446</v>
      </c>
    </row>
    <row r="650" spans="1:3" x14ac:dyDescent="0.25">
      <c r="A650">
        <v>2.7831999999999999</v>
      </c>
      <c r="B650">
        <v>0.10249721500185667</v>
      </c>
      <c r="C650">
        <v>0.1267619401649388</v>
      </c>
    </row>
    <row r="651" spans="1:3" x14ac:dyDescent="0.25">
      <c r="A651">
        <v>2.8075999999999999</v>
      </c>
      <c r="B651">
        <v>0.10294281470479019</v>
      </c>
      <c r="C651">
        <v>0.1280340891881101</v>
      </c>
    </row>
    <row r="652" spans="1:3" x14ac:dyDescent="0.25">
      <c r="A652">
        <v>2.8319999999999999</v>
      </c>
      <c r="B652">
        <v>9.6463052357965082E-2</v>
      </c>
      <c r="C652">
        <v>0.12771605193231728</v>
      </c>
    </row>
    <row r="653" spans="1:3" x14ac:dyDescent="0.25">
      <c r="A653">
        <v>2.8563999999999998</v>
      </c>
      <c r="B653">
        <v>9.719643520237653E-2</v>
      </c>
      <c r="C653">
        <v>0.12305150551402255</v>
      </c>
    </row>
    <row r="654" spans="1:3" x14ac:dyDescent="0.25">
      <c r="A654">
        <v>2.8807999999999998</v>
      </c>
      <c r="B654">
        <v>9.7140735239509834E-2</v>
      </c>
      <c r="C654">
        <v>0.11971417950518359</v>
      </c>
    </row>
    <row r="655" spans="1:3" x14ac:dyDescent="0.25">
      <c r="A655">
        <v>2.9051999999999998</v>
      </c>
      <c r="B655">
        <v>9.365948756034162E-2</v>
      </c>
      <c r="C655">
        <v>0.11838833588038496</v>
      </c>
    </row>
    <row r="656" spans="1:3" x14ac:dyDescent="0.25">
      <c r="A656">
        <v>2.9296000000000002</v>
      </c>
      <c r="B656">
        <v>9.4142220571852953E-2</v>
      </c>
      <c r="C656">
        <v>0.11966048490355623</v>
      </c>
    </row>
    <row r="657" spans="1:3" x14ac:dyDescent="0.25">
      <c r="A657">
        <v>2.9540999999999999</v>
      </c>
      <c r="B657">
        <v>9.3919420720386185E-2</v>
      </c>
      <c r="C657">
        <v>0.11870637313617777</v>
      </c>
    </row>
    <row r="658" spans="1:3" x14ac:dyDescent="0.25">
      <c r="A658">
        <v>2.9784999999999999</v>
      </c>
      <c r="B658">
        <v>8.9262903824730774E-2</v>
      </c>
      <c r="C658">
        <v>0.11722219927581126</v>
      </c>
    </row>
    <row r="659" spans="1:3" x14ac:dyDescent="0.25">
      <c r="A659">
        <v>3.0028999999999999</v>
      </c>
      <c r="B659">
        <v>8.9645376903082052E-2</v>
      </c>
      <c r="C659">
        <v>0.11044015805487863</v>
      </c>
    </row>
    <row r="660" spans="1:3" x14ac:dyDescent="0.25">
      <c r="A660">
        <v>3.0272999999999999</v>
      </c>
      <c r="B660">
        <v>9.1303379131080567E-2</v>
      </c>
      <c r="C660">
        <v>0.11229468698800819</v>
      </c>
    </row>
    <row r="661" spans="1:3" x14ac:dyDescent="0.25">
      <c r="A661">
        <v>3.0516999999999999</v>
      </c>
      <c r="B661">
        <v>8.7636464909023395E-2</v>
      </c>
      <c r="C661">
        <v>0.10821389726432888</v>
      </c>
    </row>
    <row r="662" spans="1:3" x14ac:dyDescent="0.25">
      <c r="A662">
        <v>3.0760999999999998</v>
      </c>
      <c r="B662">
        <v>8.6202190865206085E-2</v>
      </c>
      <c r="C662">
        <v>0.10588162405518153</v>
      </c>
    </row>
    <row r="663" spans="1:3" x14ac:dyDescent="0.25">
      <c r="A663">
        <v>3.1004999999999998</v>
      </c>
      <c r="B663">
        <v>8.2122168585220937E-2</v>
      </c>
      <c r="C663">
        <v>0.10641168614816957</v>
      </c>
    </row>
    <row r="664" spans="1:3" x14ac:dyDescent="0.25">
      <c r="A664">
        <v>3.125</v>
      </c>
      <c r="B664">
        <v>8.2122168585220937E-2</v>
      </c>
      <c r="C664">
        <v>0.10180083433150221</v>
      </c>
    </row>
    <row r="665" spans="1:3" x14ac:dyDescent="0.25">
      <c r="A665">
        <v>3.1494</v>
      </c>
      <c r="B665">
        <v>8.1962495358336426E-2</v>
      </c>
      <c r="C665">
        <v>0.10280864070050803</v>
      </c>
    </row>
    <row r="666" spans="1:3" x14ac:dyDescent="0.25">
      <c r="A666">
        <v>3.1738</v>
      </c>
      <c r="B666">
        <v>7.8550872632751567E-2</v>
      </c>
      <c r="C666">
        <v>9.9522255723982198E-2</v>
      </c>
    </row>
    <row r="667" spans="1:3" x14ac:dyDescent="0.25">
      <c r="A667">
        <v>3.1981999999999999</v>
      </c>
      <c r="B667">
        <v>8.237653174897884E-2</v>
      </c>
      <c r="C667">
        <v>0.10053006209298804</v>
      </c>
    </row>
    <row r="668" spans="1:3" x14ac:dyDescent="0.25">
      <c r="A668">
        <v>3.2225999999999999</v>
      </c>
      <c r="B668">
        <v>7.8614927590048275E-2</v>
      </c>
      <c r="C668">
        <v>0.10153649167733675</v>
      </c>
    </row>
    <row r="669" spans="1:3" x14ac:dyDescent="0.25">
      <c r="A669">
        <v>3.2469999999999999</v>
      </c>
      <c r="B669">
        <v>7.5204233197177867E-2</v>
      </c>
      <c r="C669">
        <v>9.6343259950711108E-2</v>
      </c>
    </row>
    <row r="670" spans="1:3" x14ac:dyDescent="0.25">
      <c r="A670">
        <v>3.2713999999999999</v>
      </c>
      <c r="B670">
        <v>7.5204233197177867E-2</v>
      </c>
      <c r="C670">
        <v>9.432902399735657E-2</v>
      </c>
    </row>
    <row r="671" spans="1:3" x14ac:dyDescent="0.25">
      <c r="A671">
        <v>3.2959000000000001</v>
      </c>
      <c r="B671">
        <v>7.5331414779056818E-2</v>
      </c>
      <c r="C671">
        <v>9.4435036415954188E-2</v>
      </c>
    </row>
    <row r="672" spans="1:3" x14ac:dyDescent="0.25">
      <c r="A672">
        <v>3.3203</v>
      </c>
      <c r="B672">
        <v>7.2207575194949858E-2</v>
      </c>
      <c r="C672">
        <v>9.5177123346137427E-2</v>
      </c>
    </row>
    <row r="673" spans="1:3" x14ac:dyDescent="0.25">
      <c r="A673">
        <v>3.3447</v>
      </c>
      <c r="B673">
        <v>6.9051243965837353E-2</v>
      </c>
      <c r="C673">
        <v>8.8765437197967867E-2</v>
      </c>
    </row>
    <row r="674" spans="1:3" x14ac:dyDescent="0.25">
      <c r="A674">
        <v>3.3691</v>
      </c>
      <c r="B674">
        <v>6.9210917192721863E-2</v>
      </c>
      <c r="C674">
        <v>9.0831990968292642E-2</v>
      </c>
    </row>
    <row r="675" spans="1:3" x14ac:dyDescent="0.25">
      <c r="A675">
        <v>3.3935</v>
      </c>
      <c r="B675">
        <v>6.9784626810248801E-2</v>
      </c>
      <c r="C675">
        <v>8.950752412815112E-2</v>
      </c>
    </row>
    <row r="676" spans="1:3" x14ac:dyDescent="0.25">
      <c r="A676">
        <v>3.4178999999999999</v>
      </c>
      <c r="B676">
        <v>6.8795952469365013E-2</v>
      </c>
      <c r="C676">
        <v>8.7227568735974009E-2</v>
      </c>
    </row>
    <row r="677" spans="1:3" x14ac:dyDescent="0.25">
      <c r="A677">
        <v>3.4422999999999999</v>
      </c>
      <c r="B677">
        <v>6.7775714816190116E-2</v>
      </c>
      <c r="C677">
        <v>8.8923767433535722E-2</v>
      </c>
    </row>
    <row r="678" spans="1:3" x14ac:dyDescent="0.25">
      <c r="A678">
        <v>3.4668000000000001</v>
      </c>
      <c r="B678">
        <v>6.6851095432603036E-2</v>
      </c>
      <c r="C678">
        <v>8.6592871009045475E-2</v>
      </c>
    </row>
    <row r="679" spans="1:3" x14ac:dyDescent="0.25">
      <c r="A679">
        <v>3.4912000000000001</v>
      </c>
      <c r="B679">
        <v>6.7457296695135532E-2</v>
      </c>
      <c r="C679">
        <v>8.3254168215549401E-2</v>
      </c>
    </row>
    <row r="680" spans="1:3" x14ac:dyDescent="0.25">
      <c r="A680">
        <v>3.5156000000000001</v>
      </c>
      <c r="B680">
        <v>6.6245822502785004E-2</v>
      </c>
      <c r="C680">
        <v>8.4630952872661189E-2</v>
      </c>
    </row>
    <row r="681" spans="1:3" x14ac:dyDescent="0.25">
      <c r="A681">
        <v>3.54</v>
      </c>
      <c r="B681">
        <v>6.5065911622725583E-2</v>
      </c>
      <c r="C681">
        <v>8.2936130959756577E-2</v>
      </c>
    </row>
    <row r="682" spans="1:3" x14ac:dyDescent="0.25">
      <c r="A682">
        <v>3.5644</v>
      </c>
      <c r="B682">
        <v>6.2420163386557745E-2</v>
      </c>
      <c r="C682">
        <v>7.9279390910467692E-2</v>
      </c>
    </row>
    <row r="683" spans="1:3" x14ac:dyDescent="0.25">
      <c r="A683">
        <v>3.5888</v>
      </c>
      <c r="B683">
        <v>6.2866691422205717E-2</v>
      </c>
      <c r="C683">
        <v>8.0285820494816404E-2</v>
      </c>
    </row>
    <row r="684" spans="1:3" x14ac:dyDescent="0.25">
      <c r="A684">
        <v>3.6132</v>
      </c>
      <c r="B684">
        <v>6.0284069810620122E-2</v>
      </c>
      <c r="C684">
        <v>7.7212837140142904E-2</v>
      </c>
    </row>
    <row r="685" spans="1:3" x14ac:dyDescent="0.25">
      <c r="A685">
        <v>3.6375999999999999</v>
      </c>
      <c r="B685">
        <v>5.6490902339398436E-2</v>
      </c>
      <c r="C685">
        <v>7.6205030771137078E-2</v>
      </c>
    </row>
    <row r="686" spans="1:3" x14ac:dyDescent="0.25">
      <c r="A686">
        <v>3.6621000000000001</v>
      </c>
      <c r="B686">
        <v>5.5629409580393613E-2</v>
      </c>
      <c r="C686">
        <v>7.3608414907824271E-2</v>
      </c>
    </row>
    <row r="687" spans="1:3" x14ac:dyDescent="0.25">
      <c r="A687">
        <v>3.6865000000000001</v>
      </c>
      <c r="B687">
        <v>5.5980319346453769E-2</v>
      </c>
      <c r="C687">
        <v>7.4932881747965793E-2</v>
      </c>
    </row>
    <row r="688" spans="1:3" x14ac:dyDescent="0.25">
      <c r="A688">
        <v>3.7109000000000001</v>
      </c>
      <c r="B688">
        <v>5.7669884886743406E-2</v>
      </c>
      <c r="C688">
        <v>7.1912216210262558E-2</v>
      </c>
    </row>
    <row r="689" spans="1:3" x14ac:dyDescent="0.25">
      <c r="A689">
        <v>3.7353000000000001</v>
      </c>
      <c r="B689">
        <v>5.5566282955811362E-2</v>
      </c>
      <c r="C689">
        <v>7.2389960486280339E-2</v>
      </c>
    </row>
    <row r="690" spans="1:3" x14ac:dyDescent="0.25">
      <c r="A690">
        <v>3.7597</v>
      </c>
      <c r="B690">
        <v>5.3494244337170441E-2</v>
      </c>
      <c r="C690">
        <v>7.4032464582214685E-2</v>
      </c>
    </row>
    <row r="691" spans="1:3" x14ac:dyDescent="0.25">
      <c r="A691">
        <v>3.7841</v>
      </c>
      <c r="B691">
        <v>5.6012810991459334E-2</v>
      </c>
      <c r="C691">
        <v>6.920958792835212E-2</v>
      </c>
    </row>
    <row r="692" spans="1:3" x14ac:dyDescent="0.25">
      <c r="A692">
        <v>3.8085</v>
      </c>
      <c r="B692">
        <v>5.3717044188637209E-2</v>
      </c>
      <c r="C692">
        <v>6.9687332204369914E-2</v>
      </c>
    </row>
    <row r="693" spans="1:3" x14ac:dyDescent="0.25">
      <c r="A693">
        <v>3.8330000000000002</v>
      </c>
      <c r="B693">
        <v>5.2378388414407728E-2</v>
      </c>
      <c r="C693">
        <v>6.8945245274186676E-2</v>
      </c>
    </row>
    <row r="694" spans="1:3" x14ac:dyDescent="0.25">
      <c r="A694">
        <v>3.8574000000000002</v>
      </c>
      <c r="B694">
        <v>5.1007240995172669E-2</v>
      </c>
      <c r="C694">
        <v>6.698470392245949E-2</v>
      </c>
    </row>
    <row r="695" spans="1:3" x14ac:dyDescent="0.25">
      <c r="A695">
        <v>3.8818000000000001</v>
      </c>
      <c r="B695">
        <v>5.1389714073523954E-2</v>
      </c>
      <c r="C695">
        <v>6.7196728759654697E-2</v>
      </c>
    </row>
    <row r="696" spans="1:3" x14ac:dyDescent="0.25">
      <c r="A696">
        <v>3.9062000000000001</v>
      </c>
      <c r="B696">
        <v>4.836149275900483E-2</v>
      </c>
      <c r="C696">
        <v>6.2427546707419491E-2</v>
      </c>
    </row>
    <row r="697" spans="1:3" x14ac:dyDescent="0.25">
      <c r="A697">
        <v>3.9306000000000001</v>
      </c>
      <c r="B697">
        <v>5.0051058299294467E-2</v>
      </c>
      <c r="C697">
        <v>6.5236187407927526E-2</v>
      </c>
    </row>
    <row r="698" spans="1:3" x14ac:dyDescent="0.25">
      <c r="A698">
        <v>3.9550000000000001</v>
      </c>
      <c r="B698">
        <v>4.9094875603416264E-2</v>
      </c>
      <c r="C698">
        <v>6.4812137733537098E-2</v>
      </c>
    </row>
    <row r="699" spans="1:3" x14ac:dyDescent="0.25">
      <c r="A699">
        <v>3.9794</v>
      </c>
      <c r="B699">
        <v>4.7150018566654288E-2</v>
      </c>
      <c r="C699">
        <v>5.9618906006911464E-2</v>
      </c>
    </row>
    <row r="700" spans="1:3" x14ac:dyDescent="0.25">
      <c r="A700">
        <v>4.0038999999999998</v>
      </c>
      <c r="B700">
        <v>4.7117526921648716E-2</v>
      </c>
      <c r="C700">
        <v>6.3009926617377782E-2</v>
      </c>
    </row>
    <row r="701" spans="1:3" x14ac:dyDescent="0.25">
      <c r="A701">
        <v>4.0282999999999998</v>
      </c>
      <c r="B701">
        <v>4.5077979948013366E-2</v>
      </c>
      <c r="C701">
        <v>6.0041578896644771E-2</v>
      </c>
    </row>
    <row r="702" spans="1:3" x14ac:dyDescent="0.25">
      <c r="A702">
        <v>4.0526999999999997</v>
      </c>
      <c r="B702">
        <v>4.5427961381359079E-2</v>
      </c>
      <c r="C702">
        <v>6.0147591315242381E-2</v>
      </c>
    </row>
    <row r="703" spans="1:3" x14ac:dyDescent="0.25">
      <c r="A703">
        <v>4.0770999999999997</v>
      </c>
      <c r="B703">
        <v>4.313312291125139E-2</v>
      </c>
      <c r="C703">
        <v>5.8240744565142569E-2</v>
      </c>
    </row>
    <row r="704" spans="1:3" x14ac:dyDescent="0.25">
      <c r="A704">
        <v>4.1014999999999997</v>
      </c>
      <c r="B704">
        <v>4.3451541032305974E-2</v>
      </c>
      <c r="C704">
        <v>5.8770806658130607E-2</v>
      </c>
    </row>
    <row r="705" spans="1:3" x14ac:dyDescent="0.25">
      <c r="A705">
        <v>4.1258999999999997</v>
      </c>
      <c r="B705">
        <v>4.4280542146305238E-2</v>
      </c>
      <c r="C705">
        <v>5.755097545192956E-2</v>
      </c>
    </row>
    <row r="706" spans="1:3" x14ac:dyDescent="0.25">
      <c r="A706">
        <v>4.1502999999999997</v>
      </c>
      <c r="B706">
        <v>4.2782213145191234E-2</v>
      </c>
      <c r="C706">
        <v>5.2251731306706323E-2</v>
      </c>
    </row>
    <row r="707" spans="1:3" x14ac:dyDescent="0.25">
      <c r="A707">
        <v>4.1748000000000003</v>
      </c>
      <c r="B707">
        <v>4.2750649832900105E-2</v>
      </c>
      <c r="C707">
        <v>5.7392645216361712E-2</v>
      </c>
    </row>
    <row r="708" spans="1:3" x14ac:dyDescent="0.25">
      <c r="A708">
        <v>4.1992000000000003</v>
      </c>
      <c r="B708">
        <v>4.2017266988488677E-2</v>
      </c>
      <c r="C708">
        <v>5.5272396844409565E-2</v>
      </c>
    </row>
    <row r="709" spans="1:3" x14ac:dyDescent="0.25">
      <c r="A709">
        <v>4.2236000000000002</v>
      </c>
      <c r="B709">
        <v>4.3324359450427029E-2</v>
      </c>
      <c r="C709">
        <v>5.3153525257114538E-2</v>
      </c>
    </row>
    <row r="710" spans="1:3" x14ac:dyDescent="0.25">
      <c r="A710">
        <v>4.2480000000000002</v>
      </c>
      <c r="B710">
        <v>4.0454883030077979E-2</v>
      </c>
      <c r="C710">
        <v>5.2781793399694354E-2</v>
      </c>
    </row>
    <row r="711" spans="1:3" x14ac:dyDescent="0.25">
      <c r="A711">
        <v>4.2724000000000002</v>
      </c>
      <c r="B711">
        <v>4.0614556256962496E-2</v>
      </c>
      <c r="C711">
        <v>5.2145718888108705E-2</v>
      </c>
    </row>
    <row r="712" spans="1:3" x14ac:dyDescent="0.25">
      <c r="A712">
        <v>4.2968000000000002</v>
      </c>
      <c r="B712">
        <v>4.0487374675083551E-2</v>
      </c>
      <c r="C712">
        <v>5.1669351396748033E-2</v>
      </c>
    </row>
    <row r="713" spans="1:3" x14ac:dyDescent="0.25">
      <c r="A713">
        <v>4.3212000000000002</v>
      </c>
      <c r="B713">
        <v>3.8893427404381731E-2</v>
      </c>
      <c r="C713">
        <v>5.4796029353048892E-2</v>
      </c>
    </row>
    <row r="714" spans="1:3" x14ac:dyDescent="0.25">
      <c r="A714">
        <v>4.3456999999999999</v>
      </c>
      <c r="B714">
        <v>3.9339027107315266E-2</v>
      </c>
      <c r="C714">
        <v>5.3047512838516921E-2</v>
      </c>
    </row>
    <row r="715" spans="1:3" x14ac:dyDescent="0.25">
      <c r="A715">
        <v>4.3700999999999999</v>
      </c>
      <c r="B715">
        <v>3.975399183067211E-2</v>
      </c>
      <c r="C715">
        <v>5.1351314140955208E-2</v>
      </c>
    </row>
    <row r="716" spans="1:3" x14ac:dyDescent="0.25">
      <c r="A716">
        <v>4.3944999999999999</v>
      </c>
      <c r="B716">
        <v>3.8765317489788342E-2</v>
      </c>
      <c r="C716">
        <v>4.7906598928861538E-2</v>
      </c>
    </row>
    <row r="717" spans="1:3" x14ac:dyDescent="0.25">
      <c r="A717">
        <v>4.4188999999999998</v>
      </c>
      <c r="B717">
        <v>3.729948013367991E-2</v>
      </c>
      <c r="C717">
        <v>4.6634449905690253E-2</v>
      </c>
    </row>
    <row r="718" spans="1:3" x14ac:dyDescent="0.25">
      <c r="A718">
        <v>4.4432999999999998</v>
      </c>
      <c r="B718">
        <v>3.6566097289268476E-2</v>
      </c>
      <c r="C718">
        <v>4.7058499580080675E-2</v>
      </c>
    </row>
    <row r="719" spans="1:3" x14ac:dyDescent="0.25">
      <c r="A719">
        <v>4.4676999999999998</v>
      </c>
      <c r="B719">
        <v>3.5609914593390267E-2</v>
      </c>
      <c r="C719">
        <v>4.3825809205182219E-2</v>
      </c>
    </row>
    <row r="720" spans="1:3" x14ac:dyDescent="0.25">
      <c r="A720">
        <v>4.4920999999999998</v>
      </c>
      <c r="B720">
        <v>3.6246750835499442E-2</v>
      </c>
      <c r="C720">
        <v>4.7270524417275889E-2</v>
      </c>
    </row>
    <row r="721" spans="1:3" x14ac:dyDescent="0.25">
      <c r="A721">
        <v>4.5166000000000004</v>
      </c>
      <c r="B721">
        <v>3.5003713330857777E-2</v>
      </c>
      <c r="C721">
        <v>4.5044263626726144E-2</v>
      </c>
    </row>
    <row r="722" spans="1:3" x14ac:dyDescent="0.25">
      <c r="A722">
        <v>4.5410000000000004</v>
      </c>
      <c r="B722">
        <v>3.3345711102859263E-2</v>
      </c>
      <c r="C722">
        <v>4.6688144507317612E-2</v>
      </c>
    </row>
    <row r="723" spans="1:3" x14ac:dyDescent="0.25">
      <c r="A723">
        <v>4.5654000000000003</v>
      </c>
      <c r="B723">
        <v>3.2644819903453401E-2</v>
      </c>
      <c r="C723">
        <v>4.3825809205182219E-2</v>
      </c>
    </row>
    <row r="724" spans="1:3" x14ac:dyDescent="0.25">
      <c r="A724">
        <v>4.5898000000000003</v>
      </c>
      <c r="B724">
        <v>3.4079093947270697E-2</v>
      </c>
      <c r="C724">
        <v>4.3401759530791791E-2</v>
      </c>
    </row>
    <row r="725" spans="1:3" x14ac:dyDescent="0.25">
      <c r="A725">
        <v>4.6142000000000003</v>
      </c>
      <c r="B725">
        <v>3.3027292981804679E-2</v>
      </c>
      <c r="C725">
        <v>4.091115608607658E-2</v>
      </c>
    </row>
    <row r="726" spans="1:3" x14ac:dyDescent="0.25">
      <c r="A726">
        <v>4.6386000000000003</v>
      </c>
      <c r="B726">
        <v>3.3314147790568141E-2</v>
      </c>
      <c r="C726">
        <v>4.2129610507620499E-2</v>
      </c>
    </row>
    <row r="727" spans="1:3" x14ac:dyDescent="0.25">
      <c r="A727">
        <v>4.6630000000000003</v>
      </c>
      <c r="B727">
        <v>2.961567025621983E-2</v>
      </c>
      <c r="C727">
        <v>4.1123180923271795E-2</v>
      </c>
    </row>
    <row r="728" spans="1:3" x14ac:dyDescent="0.25">
      <c r="A728">
        <v>4.6875</v>
      </c>
      <c r="B728">
        <v>3.1720200519866321E-2</v>
      </c>
      <c r="C728">
        <v>4.3295747112194187E-2</v>
      </c>
    </row>
    <row r="729" spans="1:3" x14ac:dyDescent="0.25">
      <c r="A729">
        <v>4.7119</v>
      </c>
      <c r="B729">
        <v>3.1847382101745265E-2</v>
      </c>
      <c r="C729">
        <v>4.3083722274998966E-2</v>
      </c>
    </row>
    <row r="730" spans="1:3" x14ac:dyDescent="0.25">
      <c r="A730">
        <v>4.7363</v>
      </c>
      <c r="B730">
        <v>3.2389528406981061E-2</v>
      </c>
      <c r="C730">
        <v>3.8474247242988723E-2</v>
      </c>
    </row>
    <row r="731" spans="1:3" x14ac:dyDescent="0.25">
      <c r="A731">
        <v>4.7606999999999999</v>
      </c>
      <c r="B731">
        <v>2.9424433717044191E-2</v>
      </c>
      <c r="C731">
        <v>4.0328776176118297E-2</v>
      </c>
    </row>
    <row r="732" spans="1:3" x14ac:dyDescent="0.25">
      <c r="A732">
        <v>4.7850999999999999</v>
      </c>
      <c r="B732">
        <v>3.1401782398811737E-2</v>
      </c>
      <c r="C732">
        <v>4.1017168504674184E-2</v>
      </c>
    </row>
    <row r="733" spans="1:3" x14ac:dyDescent="0.25">
      <c r="A733">
        <v>4.8094999999999999</v>
      </c>
      <c r="B733">
        <v>2.802172298551801E-2</v>
      </c>
      <c r="C733">
        <v>3.8686272080183944E-2</v>
      </c>
    </row>
    <row r="734" spans="1:3" x14ac:dyDescent="0.25">
      <c r="A734">
        <v>4.8338999999999999</v>
      </c>
      <c r="B734">
        <v>2.971128852580765E-2</v>
      </c>
      <c r="C734">
        <v>3.7944185150000691E-2</v>
      </c>
    </row>
    <row r="735" spans="1:3" x14ac:dyDescent="0.25">
      <c r="A735">
        <v>4.8583999999999996</v>
      </c>
      <c r="B735">
        <v>2.9328815447456368E-2</v>
      </c>
      <c r="C735">
        <v>3.7202098219817438E-2</v>
      </c>
    </row>
    <row r="736" spans="1:3" x14ac:dyDescent="0.25">
      <c r="A736">
        <v>4.8827999999999996</v>
      </c>
      <c r="B736">
        <v>2.7639249907166728E-2</v>
      </c>
      <c r="C736">
        <v>3.6512329106604437E-2</v>
      </c>
    </row>
    <row r="737" spans="1:3" x14ac:dyDescent="0.25">
      <c r="A737">
        <v>4.9071999999999996</v>
      </c>
      <c r="B737">
        <v>2.7480505012996658E-2</v>
      </c>
      <c r="C737">
        <v>3.6936378780994865E-2</v>
      </c>
    </row>
    <row r="738" spans="1:3" x14ac:dyDescent="0.25">
      <c r="A738">
        <v>4.9316000000000004</v>
      </c>
      <c r="B738">
        <v>2.7065540289639804E-2</v>
      </c>
      <c r="C738">
        <v>3.306761389451076E-2</v>
      </c>
    </row>
    <row r="739" spans="1:3" x14ac:dyDescent="0.25">
      <c r="A739">
        <v>4.9560000000000004</v>
      </c>
      <c r="B739">
        <v>2.6874303750464169E-2</v>
      </c>
      <c r="C739">
        <v>3.5982267013616405E-2</v>
      </c>
    </row>
    <row r="740" spans="1:3" x14ac:dyDescent="0.25">
      <c r="A740">
        <v>4.9804000000000004</v>
      </c>
      <c r="B740">
        <v>2.6778685480876346E-2</v>
      </c>
      <c r="C740">
        <v>3.4975837429267687E-2</v>
      </c>
    </row>
    <row r="741" spans="1:3" x14ac:dyDescent="0.25">
      <c r="A741">
        <v>5.0048000000000004</v>
      </c>
      <c r="B741">
        <v>2.5854066097289269E-2</v>
      </c>
      <c r="C741">
        <v>3.534756928668787E-2</v>
      </c>
    </row>
    <row r="742" spans="1:3" x14ac:dyDescent="0.25">
      <c r="A742">
        <v>5.0293000000000001</v>
      </c>
      <c r="B742">
        <v>2.5471593018937987E-2</v>
      </c>
      <c r="C742">
        <v>3.5929949196646147E-2</v>
      </c>
    </row>
    <row r="743" spans="1:3" x14ac:dyDescent="0.25">
      <c r="A743">
        <v>5.0537000000000001</v>
      </c>
      <c r="B743">
        <v>2.5631266245822504E-2</v>
      </c>
      <c r="C743">
        <v>3.275095342337505E-2</v>
      </c>
    </row>
    <row r="744" spans="1:3" x14ac:dyDescent="0.25">
      <c r="A744">
        <v>5.0781000000000001</v>
      </c>
      <c r="B744">
        <v>2.4546973635350907E-2</v>
      </c>
      <c r="C744">
        <v>3.3121308496138119E-2</v>
      </c>
    </row>
    <row r="745" spans="1:3" x14ac:dyDescent="0.25">
      <c r="A745">
        <v>5.1025</v>
      </c>
      <c r="B745">
        <v>2.4770701819532122E-2</v>
      </c>
      <c r="C745">
        <v>3.1796841655996583E-2</v>
      </c>
    </row>
    <row r="746" spans="1:3" x14ac:dyDescent="0.25">
      <c r="A746">
        <v>5.1269</v>
      </c>
      <c r="B746">
        <v>2.5120683252877831E-2</v>
      </c>
      <c r="C746">
        <v>3.1743147054369224E-2</v>
      </c>
    </row>
    <row r="747" spans="1:3" x14ac:dyDescent="0.25">
      <c r="A747">
        <v>5.1513</v>
      </c>
      <c r="B747">
        <v>2.3750464166357222E-2</v>
      </c>
      <c r="C747">
        <v>3.4233750499084441E-2</v>
      </c>
    </row>
    <row r="748" spans="1:3" x14ac:dyDescent="0.25">
      <c r="A748">
        <v>5.1757</v>
      </c>
      <c r="B748">
        <v>2.3622354251763834E-2</v>
      </c>
      <c r="C748">
        <v>2.9782605702642052E-2</v>
      </c>
    </row>
    <row r="749" spans="1:3" x14ac:dyDescent="0.25">
      <c r="A749">
        <v>5.2000999999999999</v>
      </c>
      <c r="B749">
        <v>2.2283698477534346E-2</v>
      </c>
      <c r="C749">
        <v>3.057701044979555E-2</v>
      </c>
    </row>
    <row r="750" spans="1:3" x14ac:dyDescent="0.25">
      <c r="A750">
        <v>5.2245999999999997</v>
      </c>
      <c r="B750">
        <v>2.397326401782399E-2</v>
      </c>
      <c r="C750">
        <v>3.0206655377032481E-2</v>
      </c>
    </row>
    <row r="751" spans="1:3" x14ac:dyDescent="0.25">
      <c r="A751">
        <v>5.2489999999999997</v>
      </c>
      <c r="B751">
        <v>2.2985518009654659E-2</v>
      </c>
      <c r="C751">
        <v>3.1584816818801369E-2</v>
      </c>
    </row>
    <row r="752" spans="1:3" x14ac:dyDescent="0.25">
      <c r="A752">
        <v>5.2733999999999996</v>
      </c>
      <c r="B752">
        <v>2.2092461938358707E-2</v>
      </c>
      <c r="C752">
        <v>3.1107072542783581E-2</v>
      </c>
    </row>
    <row r="753" spans="1:3" x14ac:dyDescent="0.25">
      <c r="A753">
        <v>5.2977999999999996</v>
      </c>
      <c r="B753">
        <v>2.1487189008540662E-2</v>
      </c>
      <c r="C753">
        <v>2.7874382167885122E-2</v>
      </c>
    </row>
    <row r="754" spans="1:3" x14ac:dyDescent="0.25">
      <c r="A754">
        <v>5.3221999999999996</v>
      </c>
      <c r="B754">
        <v>2.0880987746008169E-2</v>
      </c>
      <c r="C754">
        <v>2.8458138862500516E-2</v>
      </c>
    </row>
    <row r="755" spans="1:3" x14ac:dyDescent="0.25">
      <c r="A755">
        <v>5.3465999999999996</v>
      </c>
      <c r="B755">
        <v>2.0721314519123651E-2</v>
      </c>
      <c r="C755">
        <v>2.7504027095122053E-2</v>
      </c>
    </row>
    <row r="756" spans="1:3" x14ac:dyDescent="0.25">
      <c r="A756">
        <v>5.3710000000000004</v>
      </c>
      <c r="B756">
        <v>2.1741552172298551E-2</v>
      </c>
      <c r="C756">
        <v>2.8404444260873154E-2</v>
      </c>
    </row>
    <row r="757" spans="1:3" x14ac:dyDescent="0.25">
      <c r="A757">
        <v>5.3955000000000002</v>
      </c>
      <c r="B757">
        <v>2.1040660972892682E-2</v>
      </c>
      <c r="C757">
        <v>2.8510456679470761E-2</v>
      </c>
    </row>
    <row r="758" spans="1:3" x14ac:dyDescent="0.25">
      <c r="A758">
        <v>5.4199000000000002</v>
      </c>
      <c r="B758">
        <v>2.1072224285183808E-2</v>
      </c>
      <c r="C758">
        <v>2.8882188536890945E-2</v>
      </c>
    </row>
    <row r="759" spans="1:3" x14ac:dyDescent="0.25">
      <c r="A759">
        <v>5.4443000000000001</v>
      </c>
      <c r="B759">
        <v>2.1614370590419606E-2</v>
      </c>
      <c r="C759">
        <v>2.5913840816157944E-2</v>
      </c>
    </row>
    <row r="760" spans="1:3" x14ac:dyDescent="0.25">
      <c r="A760">
        <v>5.4687000000000001</v>
      </c>
      <c r="B760">
        <v>1.8968622354251764E-2</v>
      </c>
      <c r="C760">
        <v>2.6867952583536407E-2</v>
      </c>
    </row>
    <row r="761" spans="1:3" x14ac:dyDescent="0.25">
      <c r="A761">
        <v>5.4931000000000001</v>
      </c>
      <c r="B761">
        <v>1.8808949127367251E-2</v>
      </c>
      <c r="C761">
        <v>2.6603609929370949E-2</v>
      </c>
    </row>
    <row r="762" spans="1:3" x14ac:dyDescent="0.25">
      <c r="A762">
        <v>5.5175000000000001</v>
      </c>
      <c r="B762">
        <v>1.8649275900482733E-2</v>
      </c>
      <c r="C762">
        <v>2.6603609929370949E-2</v>
      </c>
    </row>
    <row r="763" spans="1:3" x14ac:dyDescent="0.25">
      <c r="A763">
        <v>5.5419</v>
      </c>
      <c r="B763">
        <v>1.9542331971778685E-2</v>
      </c>
      <c r="C763">
        <v>2.4111629699998624E-2</v>
      </c>
    </row>
    <row r="764" spans="1:3" x14ac:dyDescent="0.25">
      <c r="A764">
        <v>5.5663999999999998</v>
      </c>
      <c r="B764">
        <v>1.8681767545488302E-2</v>
      </c>
      <c r="C764">
        <v>2.4641691792986659E-2</v>
      </c>
    </row>
    <row r="765" spans="1:3" x14ac:dyDescent="0.25">
      <c r="A765">
        <v>5.5907999999999998</v>
      </c>
      <c r="B765">
        <v>1.9414222057185297E-2</v>
      </c>
      <c r="C765">
        <v>2.5913840816157944E-2</v>
      </c>
    </row>
    <row r="766" spans="1:3" x14ac:dyDescent="0.25">
      <c r="A766">
        <v>5.6151999999999997</v>
      </c>
      <c r="B766">
        <v>1.9222985518009654E-2</v>
      </c>
      <c r="C766">
        <v>2.4429666955791442E-2</v>
      </c>
    </row>
    <row r="767" spans="1:3" x14ac:dyDescent="0.25">
      <c r="A767">
        <v>5.6395999999999997</v>
      </c>
      <c r="B767">
        <v>1.6928147047901968E-2</v>
      </c>
      <c r="C767">
        <v>2.4801398813211625E-2</v>
      </c>
    </row>
    <row r="768" spans="1:3" x14ac:dyDescent="0.25">
      <c r="A768">
        <v>5.6639999999999997</v>
      </c>
      <c r="B768">
        <v>1.6513182324545118E-2</v>
      </c>
      <c r="C768">
        <v>2.6019853234755551E-2</v>
      </c>
    </row>
    <row r="769" spans="1:3" x14ac:dyDescent="0.25">
      <c r="A769">
        <v>5.6883999999999997</v>
      </c>
      <c r="B769">
        <v>1.7055328629780913E-2</v>
      </c>
      <c r="C769">
        <v>2.4111629699998624E-2</v>
      </c>
    </row>
    <row r="770" spans="1:3" x14ac:dyDescent="0.25">
      <c r="A770">
        <v>5.7127999999999997</v>
      </c>
      <c r="B770">
        <v>1.7820274786483476E-2</v>
      </c>
      <c r="C770">
        <v>2.3370919554472486E-2</v>
      </c>
    </row>
    <row r="771" spans="1:3" x14ac:dyDescent="0.25">
      <c r="A771">
        <v>5.7373000000000003</v>
      </c>
      <c r="B771">
        <v>1.4919235053843296E-2</v>
      </c>
      <c r="C771">
        <v>2.4535679374389052E-2</v>
      </c>
    </row>
    <row r="772" spans="1:3" x14ac:dyDescent="0.25">
      <c r="A772">
        <v>5.7617000000000003</v>
      </c>
      <c r="B772">
        <v>1.5398254734496842E-2</v>
      </c>
      <c r="C772">
        <v>2.167472085691077E-2</v>
      </c>
    </row>
    <row r="773" spans="1:3" x14ac:dyDescent="0.25">
      <c r="A773">
        <v>5.7861000000000002</v>
      </c>
      <c r="B773">
        <v>1.6258819160787225E-2</v>
      </c>
      <c r="C773">
        <v>2.024424159817163E-2</v>
      </c>
    </row>
    <row r="774" spans="1:3" x14ac:dyDescent="0.25">
      <c r="A774">
        <v>5.8105000000000002</v>
      </c>
      <c r="B774">
        <v>1.7055328629780913E-2</v>
      </c>
      <c r="C774">
        <v>2.1356683601117948E-2</v>
      </c>
    </row>
    <row r="775" spans="1:3" x14ac:dyDescent="0.25">
      <c r="A775">
        <v>5.8349000000000002</v>
      </c>
      <c r="B775">
        <v>1.5398254734496842E-2</v>
      </c>
      <c r="C775">
        <v>2.1038646345325127E-2</v>
      </c>
    </row>
    <row r="776" spans="1:3" x14ac:dyDescent="0.25">
      <c r="A776">
        <v>5.8593000000000002</v>
      </c>
      <c r="B776">
        <v>1.6386000742666173E-2</v>
      </c>
      <c r="C776">
        <v>2.1568708438313162E-2</v>
      </c>
    </row>
    <row r="777" spans="1:3" x14ac:dyDescent="0.25">
      <c r="A777">
        <v>5.8837000000000002</v>
      </c>
      <c r="B777">
        <v>1.6130709246193836E-2</v>
      </c>
      <c r="C777">
        <v>2.2893175278454699E-2</v>
      </c>
    </row>
    <row r="778" spans="1:3" x14ac:dyDescent="0.25">
      <c r="A778">
        <v>5.9081999999999999</v>
      </c>
      <c r="B778">
        <v>1.5589491273672483E-2</v>
      </c>
      <c r="C778">
        <v>2.0720609089532306E-2</v>
      </c>
    </row>
    <row r="779" spans="1:3" x14ac:dyDescent="0.25">
      <c r="A779">
        <v>5.9325999999999999</v>
      </c>
      <c r="B779">
        <v>1.6099145933902711E-2</v>
      </c>
      <c r="C779">
        <v>2.1038646345325127E-2</v>
      </c>
    </row>
    <row r="780" spans="1:3" x14ac:dyDescent="0.25">
      <c r="A780">
        <v>5.9569999999999999</v>
      </c>
      <c r="B780">
        <v>1.5907909394727072E-2</v>
      </c>
      <c r="C780">
        <v>2.1356683601117948E-2</v>
      </c>
    </row>
    <row r="781" spans="1:3" x14ac:dyDescent="0.25">
      <c r="A781">
        <v>5.9813999999999998</v>
      </c>
      <c r="B781">
        <v>1.5302636464909022E-2</v>
      </c>
      <c r="C781">
        <v>1.8866080156402738E-2</v>
      </c>
    </row>
    <row r="782" spans="1:3" x14ac:dyDescent="0.25">
      <c r="A782">
        <v>6.0057999999999998</v>
      </c>
      <c r="B782">
        <v>1.4378017081321944E-2</v>
      </c>
      <c r="C782">
        <v>1.9820191923781202E-2</v>
      </c>
    </row>
    <row r="783" spans="1:3" x14ac:dyDescent="0.25">
      <c r="A783">
        <v>6.0301999999999998</v>
      </c>
      <c r="B783">
        <v>1.4122725584849609E-2</v>
      </c>
      <c r="C783">
        <v>1.9130422810568197E-2</v>
      </c>
    </row>
    <row r="784" spans="1:3" x14ac:dyDescent="0.25">
      <c r="A784">
        <v>6.0545999999999998</v>
      </c>
      <c r="B784">
        <v>1.4186780542146307E-2</v>
      </c>
      <c r="C784">
        <v>1.8760067737805128E-2</v>
      </c>
    </row>
    <row r="785" spans="1:3" x14ac:dyDescent="0.25">
      <c r="A785">
        <v>6.0791000000000004</v>
      </c>
      <c r="B785">
        <v>1.4186780542146307E-2</v>
      </c>
      <c r="C785">
        <v>1.8706373136177769E-2</v>
      </c>
    </row>
    <row r="786" spans="1:3" x14ac:dyDescent="0.25">
      <c r="A786">
        <v>6.1035000000000004</v>
      </c>
      <c r="B786">
        <v>1.4122725584849609E-2</v>
      </c>
      <c r="C786">
        <v>1.9608167086585984E-2</v>
      </c>
    </row>
    <row r="787" spans="1:3" x14ac:dyDescent="0.25">
      <c r="A787">
        <v>6.1279000000000003</v>
      </c>
      <c r="B787">
        <v>1.3198106201262532E-2</v>
      </c>
      <c r="C787">
        <v>1.9448460066361018E-2</v>
      </c>
    </row>
    <row r="788" spans="1:3" x14ac:dyDescent="0.25">
      <c r="A788">
        <v>6.1523000000000003</v>
      </c>
      <c r="B788">
        <v>1.3166542888971408E-2</v>
      </c>
      <c r="C788">
        <v>1.83360180634147E-2</v>
      </c>
    </row>
    <row r="789" spans="1:3" x14ac:dyDescent="0.25">
      <c r="A789">
        <v>6.1767000000000003</v>
      </c>
      <c r="B789">
        <v>1.2879688080207946E-2</v>
      </c>
      <c r="C789">
        <v>1.8176311043189734E-2</v>
      </c>
    </row>
    <row r="790" spans="1:3" x14ac:dyDescent="0.25">
      <c r="A790">
        <v>6.2011000000000003</v>
      </c>
      <c r="B790">
        <v>1.4696435202376531E-2</v>
      </c>
      <c r="C790">
        <v>1.690553880467556E-2</v>
      </c>
    </row>
    <row r="791" spans="1:3" x14ac:dyDescent="0.25">
      <c r="A791">
        <v>6.2255000000000003</v>
      </c>
      <c r="B791">
        <v>1.3006869662086893E-2</v>
      </c>
      <c r="C791">
        <v>1.6163451874492311E-2</v>
      </c>
    </row>
    <row r="792" spans="1:3" x14ac:dyDescent="0.25">
      <c r="A792">
        <v>6.25</v>
      </c>
      <c r="B792">
        <v>1.2592833271444484E-2</v>
      </c>
      <c r="C792">
        <v>1.8760067737805128E-2</v>
      </c>
    </row>
    <row r="793" spans="1:3" x14ac:dyDescent="0.25">
      <c r="A793">
        <v>6.2744</v>
      </c>
      <c r="B793">
        <v>1.3357779428147048E-2</v>
      </c>
      <c r="C793">
        <v>1.83360180634147E-2</v>
      </c>
    </row>
    <row r="794" spans="1:3" x14ac:dyDescent="0.25">
      <c r="A794">
        <v>6.2988</v>
      </c>
      <c r="B794">
        <v>1.3102487931674711E-2</v>
      </c>
      <c r="C794">
        <v>1.7911968389024271E-2</v>
      </c>
    </row>
    <row r="795" spans="1:3" x14ac:dyDescent="0.25">
      <c r="A795">
        <v>6.3231999999999999</v>
      </c>
      <c r="B795">
        <v>1.2401596732268844E-2</v>
      </c>
      <c r="C795">
        <v>1.775363815345642E-2</v>
      </c>
    </row>
    <row r="796" spans="1:3" x14ac:dyDescent="0.25">
      <c r="A796">
        <v>6.3475999999999999</v>
      </c>
      <c r="B796">
        <v>1.2177868548087634E-2</v>
      </c>
      <c r="C796">
        <v>1.8176311043189734E-2</v>
      </c>
    </row>
    <row r="797" spans="1:3" x14ac:dyDescent="0.25">
      <c r="A797">
        <v>6.3719999999999999</v>
      </c>
      <c r="B797">
        <v>1.1699777200148533E-2</v>
      </c>
      <c r="C797">
        <v>1.6851844203048201E-2</v>
      </c>
    </row>
    <row r="798" spans="1:3" x14ac:dyDescent="0.25">
      <c r="A798">
        <v>6.3963999999999999</v>
      </c>
      <c r="B798">
        <v>1.1635722242851839E-2</v>
      </c>
      <c r="C798">
        <v>1.5951427037297097E-2</v>
      </c>
    </row>
    <row r="799" spans="1:3" x14ac:dyDescent="0.25">
      <c r="A799">
        <v>6.4208999999999996</v>
      </c>
      <c r="B799">
        <v>1.1763832157445229E-2</v>
      </c>
      <c r="C799">
        <v>1.5951427037297097E-2</v>
      </c>
    </row>
    <row r="800" spans="1:3" x14ac:dyDescent="0.25">
      <c r="A800">
        <v>6.4452999999999996</v>
      </c>
      <c r="B800">
        <v>1.1157630894912738E-2</v>
      </c>
      <c r="C800">
        <v>1.7647625734858809E-2</v>
      </c>
    </row>
    <row r="801" spans="1:3" x14ac:dyDescent="0.25">
      <c r="A801">
        <v>6.4696999999999996</v>
      </c>
      <c r="B801">
        <v>1.1030449313033791E-2</v>
      </c>
      <c r="C801">
        <v>1.7435600897663595E-2</v>
      </c>
    </row>
    <row r="802" spans="1:3" x14ac:dyDescent="0.25">
      <c r="A802">
        <v>6.4941000000000004</v>
      </c>
      <c r="B802">
        <v>1.0903267731154846E-2</v>
      </c>
      <c r="C802">
        <v>1.6851844203048201E-2</v>
      </c>
    </row>
    <row r="803" spans="1:3" x14ac:dyDescent="0.25">
      <c r="A803">
        <v>6.5185000000000004</v>
      </c>
      <c r="B803">
        <v>1.0615484589676939E-2</v>
      </c>
      <c r="C803">
        <v>1.6799526386077953E-2</v>
      </c>
    </row>
    <row r="804" spans="1:3" x14ac:dyDescent="0.25">
      <c r="A804">
        <v>6.5429000000000004</v>
      </c>
      <c r="B804">
        <v>1.2560341626438916E-2</v>
      </c>
      <c r="C804">
        <v>1.6269464293089918E-2</v>
      </c>
    </row>
    <row r="805" spans="1:3" x14ac:dyDescent="0.25">
      <c r="A805">
        <v>6.5673000000000004</v>
      </c>
      <c r="B805">
        <v>1.0775157816561456E-2</v>
      </c>
      <c r="C805">
        <v>1.6215769691462559E-2</v>
      </c>
    </row>
    <row r="806" spans="1:3" x14ac:dyDescent="0.25">
      <c r="A806">
        <v>6.5918000000000001</v>
      </c>
      <c r="B806">
        <v>1.0552357965094688E-2</v>
      </c>
      <c r="C806">
        <v>1.4838985034350776E-2</v>
      </c>
    </row>
    <row r="807" spans="1:3" x14ac:dyDescent="0.25">
      <c r="A807">
        <v>6.6162000000000001</v>
      </c>
      <c r="B807">
        <v>1.0743594504270331E-2</v>
      </c>
      <c r="C807">
        <v>1.3778860848374706E-2</v>
      </c>
    </row>
    <row r="808" spans="1:3" x14ac:dyDescent="0.25">
      <c r="A808">
        <v>6.6406000000000001</v>
      </c>
      <c r="B808">
        <v>1.0743594504270331E-2</v>
      </c>
      <c r="C808">
        <v>1.4414935359960348E-2</v>
      </c>
    </row>
    <row r="809" spans="1:3" x14ac:dyDescent="0.25">
      <c r="A809">
        <v>6.665</v>
      </c>
      <c r="B809">
        <v>1.0074266617155589E-2</v>
      </c>
      <c r="C809">
        <v>1.510332768851624E-2</v>
      </c>
    </row>
    <row r="810" spans="1:3" x14ac:dyDescent="0.25">
      <c r="A810">
        <v>6.6894</v>
      </c>
      <c r="B810">
        <v>9.6277385815076114E-3</v>
      </c>
      <c r="C810">
        <v>1.3831178665344952E-2</v>
      </c>
    </row>
    <row r="811" spans="1:3" x14ac:dyDescent="0.25">
      <c r="A811">
        <v>6.7138</v>
      </c>
      <c r="B811">
        <v>1.0679539546973635E-2</v>
      </c>
      <c r="C811">
        <v>1.4891302851321026E-2</v>
      </c>
    </row>
    <row r="812" spans="1:3" x14ac:dyDescent="0.25">
      <c r="A812">
        <v>6.7382</v>
      </c>
      <c r="B812">
        <v>9.9145933902710735E-3</v>
      </c>
      <c r="C812">
        <v>1.3831178665344952E-2</v>
      </c>
    </row>
    <row r="813" spans="1:3" x14ac:dyDescent="0.25">
      <c r="A813">
        <v>6.7625999999999999</v>
      </c>
      <c r="B813">
        <v>1.013739324173784E-2</v>
      </c>
      <c r="C813">
        <v>1.2612586565335315E-2</v>
      </c>
    </row>
    <row r="814" spans="1:3" x14ac:dyDescent="0.25">
      <c r="A814">
        <v>6.7870999999999997</v>
      </c>
      <c r="B814">
        <v>9.5636836242109172E-3</v>
      </c>
      <c r="C814">
        <v>1.2771605193231726E-2</v>
      </c>
    </row>
    <row r="815" spans="1:3" x14ac:dyDescent="0.25">
      <c r="A815">
        <v>6.8114999999999997</v>
      </c>
      <c r="B815">
        <v>9.6917935388043074E-3</v>
      </c>
      <c r="C815">
        <v>1.3672435394379966E-2</v>
      </c>
    </row>
    <row r="816" spans="1:3" x14ac:dyDescent="0.25">
      <c r="A816">
        <v>6.8358999999999996</v>
      </c>
      <c r="B816">
        <v>9.0219086520608987E-3</v>
      </c>
      <c r="C816">
        <v>1.3142510979857641E-2</v>
      </c>
    </row>
    <row r="817" spans="1:3" x14ac:dyDescent="0.25">
      <c r="A817">
        <v>6.8602999999999996</v>
      </c>
      <c r="B817">
        <v>9.1175269216487182E-3</v>
      </c>
      <c r="C817">
        <v>1.4149215921137775E-2</v>
      </c>
    </row>
    <row r="818" spans="1:3" x14ac:dyDescent="0.25">
      <c r="A818">
        <v>6.8846999999999996</v>
      </c>
      <c r="B818">
        <v>8.5437244708503526E-3</v>
      </c>
      <c r="C818">
        <v>1.2347555518841298E-2</v>
      </c>
    </row>
    <row r="819" spans="1:3" x14ac:dyDescent="0.25">
      <c r="A819">
        <v>6.9090999999999996</v>
      </c>
      <c r="B819">
        <v>9.3724470850352765E-3</v>
      </c>
      <c r="C819">
        <v>1.3248523398455246E-2</v>
      </c>
    </row>
    <row r="820" spans="1:3" x14ac:dyDescent="0.25">
      <c r="A820">
        <v>6.9335000000000004</v>
      </c>
      <c r="B820">
        <v>8.8306721128852579E-3</v>
      </c>
      <c r="C820">
        <v>1.4202910522765134E-2</v>
      </c>
    </row>
    <row r="821" spans="1:3" x14ac:dyDescent="0.25">
      <c r="A821">
        <v>6.9580000000000002</v>
      </c>
      <c r="B821">
        <v>8.6393427404381738E-3</v>
      </c>
      <c r="C821">
        <v>1.2506574146737708E-2</v>
      </c>
    </row>
    <row r="822" spans="1:3" x14ac:dyDescent="0.25">
      <c r="A822">
        <v>6.9824000000000002</v>
      </c>
      <c r="B822">
        <v>8.0655402896398064E-3</v>
      </c>
      <c r="C822">
        <v>1.2612586565335315E-2</v>
      </c>
    </row>
    <row r="823" spans="1:3" x14ac:dyDescent="0.25">
      <c r="A823">
        <v>7.0068000000000001</v>
      </c>
      <c r="B823">
        <v>8.3205532862978097E-3</v>
      </c>
      <c r="C823">
        <v>1.3778860848374706E-2</v>
      </c>
    </row>
    <row r="824" spans="1:3" x14ac:dyDescent="0.25">
      <c r="A824">
        <v>7.0312000000000001</v>
      </c>
      <c r="B824">
        <v>8.3524879316747118E-3</v>
      </c>
      <c r="C824">
        <v>1.0757782275274325E-2</v>
      </c>
    </row>
    <row r="825" spans="1:3" x14ac:dyDescent="0.25">
      <c r="A825">
        <v>7.0556000000000001</v>
      </c>
      <c r="B825">
        <v>8.5755662829558113E-3</v>
      </c>
      <c r="C825">
        <v>1.1393719108394255E-2</v>
      </c>
    </row>
    <row r="826" spans="1:3" x14ac:dyDescent="0.25">
      <c r="A826">
        <v>7.08</v>
      </c>
      <c r="B826">
        <v>7.9061455625696244E-3</v>
      </c>
      <c r="C826">
        <v>1.2665592774634121E-2</v>
      </c>
    </row>
    <row r="827" spans="1:3" x14ac:dyDescent="0.25">
      <c r="A827">
        <v>7.1044</v>
      </c>
      <c r="B827">
        <v>8.6393427404381738E-3</v>
      </c>
      <c r="C827">
        <v>1.1658750154888275E-2</v>
      </c>
    </row>
    <row r="828" spans="1:3" x14ac:dyDescent="0.25">
      <c r="A828">
        <v>7.1288999999999998</v>
      </c>
      <c r="B828">
        <v>7.9699220200519869E-3</v>
      </c>
      <c r="C828">
        <v>1.102281332176834E-2</v>
      </c>
    </row>
    <row r="829" spans="1:3" x14ac:dyDescent="0.25">
      <c r="A829">
        <v>7.1532999999999998</v>
      </c>
      <c r="B829">
        <v>7.0772372818418122E-3</v>
      </c>
      <c r="C829">
        <v>1.160574394558947E-2</v>
      </c>
    </row>
    <row r="830" spans="1:3" x14ac:dyDescent="0.25">
      <c r="A830">
        <v>7.1776999999999997</v>
      </c>
      <c r="B830">
        <v>7.9061455625696244E-3</v>
      </c>
      <c r="C830">
        <v>1.1923643522916581E-2</v>
      </c>
    </row>
    <row r="831" spans="1:3" x14ac:dyDescent="0.25">
      <c r="A831">
        <v>7.2020999999999997</v>
      </c>
      <c r="B831">
        <v>7.3641849238767166E-3</v>
      </c>
      <c r="C831">
        <v>1.0598763647377912E-2</v>
      </c>
    </row>
    <row r="832" spans="1:3" x14ac:dyDescent="0.25">
      <c r="A832">
        <v>7.2264999999999997</v>
      </c>
      <c r="B832">
        <v>8.448106201262533E-3</v>
      </c>
      <c r="C832">
        <v>1.160574394558947E-2</v>
      </c>
    </row>
    <row r="833" spans="1:3" x14ac:dyDescent="0.25">
      <c r="A833">
        <v>7.2508999999999997</v>
      </c>
      <c r="B833">
        <v>7.459803193464537E-3</v>
      </c>
      <c r="C833">
        <v>9.8569520741260859E-3</v>
      </c>
    </row>
    <row r="834" spans="1:3" x14ac:dyDescent="0.25">
      <c r="A834">
        <v>7.2752999999999997</v>
      </c>
      <c r="B834">
        <v>7.1410137393241738E-3</v>
      </c>
      <c r="C834">
        <v>1.1870637313617777E-2</v>
      </c>
    </row>
    <row r="835" spans="1:3" x14ac:dyDescent="0.25">
      <c r="A835">
        <v>7.2998000000000003</v>
      </c>
      <c r="B835">
        <v>6.7266060155959893E-3</v>
      </c>
      <c r="C835">
        <v>1.1181694271199041E-2</v>
      </c>
    </row>
    <row r="836" spans="1:3" x14ac:dyDescent="0.25">
      <c r="A836">
        <v>7.3242000000000003</v>
      </c>
      <c r="B836">
        <v>6.8540660972892676E-3</v>
      </c>
      <c r="C836">
        <v>1.0651769856676718E-2</v>
      </c>
    </row>
    <row r="837" spans="1:3" x14ac:dyDescent="0.25">
      <c r="A837">
        <v>7.3486000000000002</v>
      </c>
      <c r="B837">
        <v>7.2047901968065355E-3</v>
      </c>
      <c r="C837">
        <v>9.6449272369308718E-3</v>
      </c>
    </row>
    <row r="838" spans="1:3" x14ac:dyDescent="0.25">
      <c r="A838">
        <v>7.3730000000000002</v>
      </c>
      <c r="B838">
        <v>6.4715930189379869E-3</v>
      </c>
      <c r="C838">
        <v>1.0598763647377912E-2</v>
      </c>
    </row>
    <row r="839" spans="1:3" x14ac:dyDescent="0.25">
      <c r="A839">
        <v>7.3974000000000002</v>
      </c>
      <c r="B839">
        <v>6.8222242851838097E-3</v>
      </c>
      <c r="C839">
        <v>1.038687648864841E-2</v>
      </c>
    </row>
    <row r="840" spans="1:3" x14ac:dyDescent="0.25">
      <c r="A840">
        <v>7.4218000000000002</v>
      </c>
      <c r="B840">
        <v>7.459803193464537E-3</v>
      </c>
      <c r="C840">
        <v>1.0492751228780307E-2</v>
      </c>
    </row>
    <row r="841" spans="1:3" x14ac:dyDescent="0.25">
      <c r="A841">
        <v>7.4462000000000002</v>
      </c>
      <c r="B841">
        <v>7.2685666542888971E-3</v>
      </c>
      <c r="C841">
        <v>9.8039458648272806E-3</v>
      </c>
    </row>
    <row r="842" spans="1:3" x14ac:dyDescent="0.25">
      <c r="A842">
        <v>7.4706999999999999</v>
      </c>
      <c r="B842">
        <v>6.5352766431489044E-3</v>
      </c>
      <c r="C842">
        <v>8.1080225241969908E-3</v>
      </c>
    </row>
    <row r="843" spans="1:3" x14ac:dyDescent="0.25">
      <c r="A843">
        <v>7.4950999999999999</v>
      </c>
      <c r="B843">
        <v>7.0772372818418122E-3</v>
      </c>
      <c r="C843">
        <v>1.0121845442154392E-2</v>
      </c>
    </row>
    <row r="844" spans="1:3" x14ac:dyDescent="0.25">
      <c r="A844">
        <v>7.5194999999999999</v>
      </c>
      <c r="B844">
        <v>6.5352766431489044E-3</v>
      </c>
      <c r="C844">
        <v>9.5919210276320666E-3</v>
      </c>
    </row>
    <row r="845" spans="1:3" x14ac:dyDescent="0.25">
      <c r="A845">
        <v>7.5438999999999998</v>
      </c>
      <c r="B845">
        <v>5.9933160044559975E-3</v>
      </c>
      <c r="C845">
        <v>8.9559841945121357E-3</v>
      </c>
    </row>
    <row r="846" spans="1:3" x14ac:dyDescent="0.25">
      <c r="A846">
        <v>7.5682999999999998</v>
      </c>
      <c r="B846">
        <v>7.3004084663943558E-3</v>
      </c>
      <c r="C846">
        <v>9.9628268142579815E-3</v>
      </c>
    </row>
    <row r="847" spans="1:3" x14ac:dyDescent="0.25">
      <c r="A847">
        <v>7.5926999999999998</v>
      </c>
      <c r="B847">
        <v>5.7064611956925354E-3</v>
      </c>
      <c r="C847">
        <v>8.532072198587419E-3</v>
      </c>
    </row>
    <row r="848" spans="1:3" x14ac:dyDescent="0.25">
      <c r="A848">
        <v>7.6170999999999998</v>
      </c>
      <c r="B848">
        <v>6.1208689194207208E-3</v>
      </c>
      <c r="C848">
        <v>8.0021477840650935E-3</v>
      </c>
    </row>
    <row r="849" spans="1:3" x14ac:dyDescent="0.25">
      <c r="A849">
        <v>7.6416000000000004</v>
      </c>
      <c r="B849">
        <v>5.92963238024508E-3</v>
      </c>
      <c r="C849">
        <v>9.9628268142579815E-3</v>
      </c>
    </row>
    <row r="850" spans="1:3" x14ac:dyDescent="0.25">
      <c r="A850">
        <v>7.6660000000000004</v>
      </c>
      <c r="B850">
        <v>6.6309877460081698E-3</v>
      </c>
      <c r="C850">
        <v>7.8431291561686829E-3</v>
      </c>
    </row>
    <row r="851" spans="1:3" x14ac:dyDescent="0.25">
      <c r="A851">
        <v>7.6904000000000003</v>
      </c>
      <c r="B851">
        <v>5.7702376531748971E-3</v>
      </c>
      <c r="C851">
        <v>7.6841105282722732E-3</v>
      </c>
    </row>
    <row r="852" spans="1:3" x14ac:dyDescent="0.25">
      <c r="A852">
        <v>7.7148000000000003</v>
      </c>
      <c r="B852">
        <v>5.738303007797995E-3</v>
      </c>
      <c r="C852">
        <v>8.3200473613922049E-3</v>
      </c>
    </row>
    <row r="853" spans="1:3" x14ac:dyDescent="0.25">
      <c r="A853">
        <v>7.7392000000000003</v>
      </c>
      <c r="B853">
        <v>6.0570924619383583E-3</v>
      </c>
      <c r="C853">
        <v>9.5389148183332648E-3</v>
      </c>
    </row>
    <row r="854" spans="1:3" x14ac:dyDescent="0.25">
      <c r="A854">
        <v>7.7636000000000003</v>
      </c>
      <c r="B854">
        <v>4.9731711845525436E-3</v>
      </c>
      <c r="C854">
        <v>8.3730535706910084E-3</v>
      </c>
    </row>
    <row r="855" spans="1:3" x14ac:dyDescent="0.25">
      <c r="A855">
        <v>7.7880000000000003</v>
      </c>
      <c r="B855">
        <v>5.5789082807278121E-3</v>
      </c>
      <c r="C855">
        <v>8.3200473613922049E-3</v>
      </c>
    </row>
    <row r="856" spans="1:3" x14ac:dyDescent="0.25">
      <c r="A856">
        <v>7.8125</v>
      </c>
      <c r="B856">
        <v>5.92963238024508E-3</v>
      </c>
      <c r="C856">
        <v>7.7901229468698803E-3</v>
      </c>
    </row>
    <row r="857" spans="1:3" x14ac:dyDescent="0.25">
      <c r="A857">
        <v>7.8369</v>
      </c>
      <c r="B857">
        <v>5.8976977348681771E-3</v>
      </c>
      <c r="C857">
        <v>8.1610287334957943E-3</v>
      </c>
    </row>
    <row r="858" spans="1:3" x14ac:dyDescent="0.25">
      <c r="A858">
        <v>7.8613</v>
      </c>
      <c r="B858">
        <v>5.1007240995172669E-3</v>
      </c>
      <c r="C858">
        <v>8.1610287334957943E-3</v>
      </c>
    </row>
    <row r="859" spans="1:3" x14ac:dyDescent="0.25">
      <c r="A859">
        <v>7.8856999999999999</v>
      </c>
      <c r="B859">
        <v>5.3238952840698106E-3</v>
      </c>
      <c r="C859">
        <v>9.2210152410061551E-3</v>
      </c>
    </row>
    <row r="860" spans="1:3" x14ac:dyDescent="0.25">
      <c r="A860">
        <v>7.9100999999999999</v>
      </c>
      <c r="B860">
        <v>6.0252506498329004E-3</v>
      </c>
      <c r="C860">
        <v>7.5250919003758618E-3</v>
      </c>
    </row>
    <row r="861" spans="1:3" x14ac:dyDescent="0.25">
      <c r="A861">
        <v>7.9344999999999999</v>
      </c>
      <c r="B861">
        <v>5.0369476420349052E-3</v>
      </c>
      <c r="C861">
        <v>7.94914157476629E-3</v>
      </c>
    </row>
    <row r="862" spans="1:3" x14ac:dyDescent="0.25">
      <c r="A862">
        <v>7.9588999999999999</v>
      </c>
      <c r="B862">
        <v>4.8457111028592645E-3</v>
      </c>
      <c r="C862">
        <v>6.412236862032409E-3</v>
      </c>
    </row>
    <row r="863" spans="1:3" x14ac:dyDescent="0.25">
      <c r="A863">
        <v>7.9833999999999996</v>
      </c>
      <c r="B863">
        <v>4.4949870033419975E-3</v>
      </c>
      <c r="C863">
        <v>8.0551539933638987E-3</v>
      </c>
    </row>
    <row r="864" spans="1:3" x14ac:dyDescent="0.25">
      <c r="A864">
        <v>8.0079999999999991</v>
      </c>
      <c r="B864">
        <v>3.8893427404381731E-3</v>
      </c>
      <c r="C864">
        <v>7.7371167375710759E-3</v>
      </c>
    </row>
    <row r="865" spans="1:3" x14ac:dyDescent="0.25">
      <c r="A865">
        <v>8.032</v>
      </c>
      <c r="B865">
        <v>5.0369476420349052E-3</v>
      </c>
      <c r="C865">
        <v>7.1011799044511442E-3</v>
      </c>
    </row>
    <row r="866" spans="1:3" x14ac:dyDescent="0.25">
      <c r="A866">
        <v>8.0570000000000004</v>
      </c>
      <c r="B866">
        <v>5.1007240995172669E-3</v>
      </c>
      <c r="C866">
        <v>6.6772679085264275E-3</v>
      </c>
    </row>
    <row r="867" spans="1:3" x14ac:dyDescent="0.25">
      <c r="A867">
        <v>8.0809999999999995</v>
      </c>
      <c r="B867">
        <v>5.0051058299294465E-3</v>
      </c>
      <c r="C867">
        <v>7.5250919003758618E-3</v>
      </c>
    </row>
    <row r="868" spans="1:3" x14ac:dyDescent="0.25">
      <c r="A868">
        <v>8.1050000000000004</v>
      </c>
      <c r="B868">
        <v>4.3355922762718163E-3</v>
      </c>
      <c r="C868">
        <v>7.5250919003758618E-3</v>
      </c>
    </row>
    <row r="869" spans="1:3" x14ac:dyDescent="0.25">
      <c r="A869">
        <v>8.1300000000000008</v>
      </c>
      <c r="B869">
        <v>4.5587634608243591E-3</v>
      </c>
      <c r="C869">
        <v>7.7371167375710759E-3</v>
      </c>
    </row>
    <row r="870" spans="1:3" x14ac:dyDescent="0.25">
      <c r="A870">
        <v>8.1539999999999999</v>
      </c>
      <c r="B870">
        <v>4.0168028221314522E-3</v>
      </c>
      <c r="C870">
        <v>7.3132047416463591E-3</v>
      </c>
    </row>
    <row r="871" spans="1:3" x14ac:dyDescent="0.25">
      <c r="A871">
        <v>8.1790000000000003</v>
      </c>
      <c r="B871">
        <v>4.3355922762718163E-3</v>
      </c>
      <c r="C871">
        <v>7.6841105282722732E-3</v>
      </c>
    </row>
    <row r="872" spans="1:3" x14ac:dyDescent="0.25">
      <c r="A872">
        <v>8.2029999999999994</v>
      </c>
      <c r="B872">
        <v>4.8775529149647232E-3</v>
      </c>
      <c r="C872">
        <v>6.7302741178252301E-3</v>
      </c>
    </row>
    <row r="873" spans="1:3" x14ac:dyDescent="0.25">
      <c r="A873">
        <v>8.2270000000000003</v>
      </c>
      <c r="B873">
        <v>4.6543817304121795E-3</v>
      </c>
      <c r="C873">
        <v>7.0481736951523415E-3</v>
      </c>
    </row>
    <row r="874" spans="1:3" x14ac:dyDescent="0.25">
      <c r="A874">
        <v>8.2520000000000007</v>
      </c>
      <c r="B874">
        <v>4.1443557370961755E-3</v>
      </c>
      <c r="C874">
        <v>6.7832803271240345E-3</v>
      </c>
    </row>
    <row r="875" spans="1:3" x14ac:dyDescent="0.25">
      <c r="A875">
        <v>8.2759999999999998</v>
      </c>
      <c r="B875">
        <v>3.6661715558856294E-3</v>
      </c>
      <c r="C875">
        <v>6.9951674858535371E-3</v>
      </c>
    </row>
    <row r="876" spans="1:3" x14ac:dyDescent="0.25">
      <c r="A876">
        <v>8.3010000000000002</v>
      </c>
      <c r="B876">
        <v>4.0805792796138139E-3</v>
      </c>
      <c r="C876">
        <v>5.1403631957925465E-3</v>
      </c>
    </row>
    <row r="877" spans="1:3" x14ac:dyDescent="0.25">
      <c r="A877">
        <v>8.3249999999999993</v>
      </c>
      <c r="B877">
        <v>4.3037504641663567E-3</v>
      </c>
      <c r="C877">
        <v>5.9883248661076922E-3</v>
      </c>
    </row>
    <row r="878" spans="1:3" x14ac:dyDescent="0.25">
      <c r="A878">
        <v>8.35</v>
      </c>
      <c r="B878">
        <v>4.4949870033419975E-3</v>
      </c>
      <c r="C878">
        <v>6.4652430713312134E-3</v>
      </c>
    </row>
    <row r="879" spans="1:3" x14ac:dyDescent="0.25">
      <c r="A879">
        <v>8.3740000000000006</v>
      </c>
      <c r="B879">
        <v>3.5386186409209061E-3</v>
      </c>
      <c r="C879">
        <v>6.7832803271240345E-3</v>
      </c>
    </row>
    <row r="880" spans="1:3" x14ac:dyDescent="0.25">
      <c r="A880">
        <v>8.3979999999999997</v>
      </c>
      <c r="B880">
        <v>4.4631451912365396E-3</v>
      </c>
      <c r="C880">
        <v>5.4584004515853676E-3</v>
      </c>
    </row>
    <row r="881" spans="1:3" x14ac:dyDescent="0.25">
      <c r="A881">
        <v>8.423</v>
      </c>
      <c r="B881">
        <v>4.3993687337541779E-3</v>
      </c>
      <c r="C881">
        <v>5.6704252887805817E-3</v>
      </c>
    </row>
    <row r="882" spans="1:3" x14ac:dyDescent="0.25">
      <c r="A882">
        <v>8.4469999999999992</v>
      </c>
      <c r="B882">
        <v>3.729948013367991E-3</v>
      </c>
      <c r="C882">
        <v>5.4584004515853676E-3</v>
      </c>
    </row>
    <row r="883" spans="1:3" x14ac:dyDescent="0.25">
      <c r="A883">
        <v>8.4719999999999995</v>
      </c>
      <c r="B883">
        <v>3.8893427404381731E-3</v>
      </c>
      <c r="C883">
        <v>4.8224636184654359E-3</v>
      </c>
    </row>
    <row r="884" spans="1:3" x14ac:dyDescent="0.25">
      <c r="A884">
        <v>8.4960000000000004</v>
      </c>
      <c r="B884">
        <v>4.1124210917192717E-3</v>
      </c>
      <c r="C884">
        <v>5.3523880329877606E-3</v>
      </c>
    </row>
    <row r="885" spans="1:3" x14ac:dyDescent="0.25">
      <c r="A885">
        <v>8.52</v>
      </c>
      <c r="B885">
        <v>3.6342369105087265E-3</v>
      </c>
      <c r="C885">
        <v>5.5114066608841702E-3</v>
      </c>
    </row>
    <row r="886" spans="1:3" x14ac:dyDescent="0.25">
      <c r="A886">
        <v>8.5449999999999999</v>
      </c>
      <c r="B886">
        <v>3.8574080950612697E-3</v>
      </c>
      <c r="C886">
        <v>5.03448845566065E-3</v>
      </c>
    </row>
    <row r="887" spans="1:3" x14ac:dyDescent="0.25">
      <c r="A887">
        <v>8.5690000000000008</v>
      </c>
      <c r="B887">
        <v>3.6023950984032677E-3</v>
      </c>
      <c r="C887">
        <v>4.9814822463618465E-3</v>
      </c>
    </row>
    <row r="888" spans="1:3" x14ac:dyDescent="0.25">
      <c r="A888">
        <v>8.5939999999999994</v>
      </c>
      <c r="B888">
        <v>3.9211845525436318E-3</v>
      </c>
      <c r="C888">
        <v>5.6704252887805817E-3</v>
      </c>
    </row>
    <row r="889" spans="1:3" x14ac:dyDescent="0.25">
      <c r="A889">
        <v>8.6180000000000003</v>
      </c>
      <c r="B889">
        <v>3.6980133679910881E-3</v>
      </c>
      <c r="C889">
        <v>6.3062244434348019E-3</v>
      </c>
    </row>
    <row r="890" spans="1:3" x14ac:dyDescent="0.25">
      <c r="A890">
        <v>8.6430000000000007</v>
      </c>
      <c r="B890">
        <v>3.729948013367991E-3</v>
      </c>
      <c r="C890">
        <v>5.03448845566065E-3</v>
      </c>
    </row>
    <row r="891" spans="1:3" x14ac:dyDescent="0.25">
      <c r="A891">
        <v>8.6669999999999998</v>
      </c>
      <c r="B891">
        <v>2.9010397326401783E-3</v>
      </c>
      <c r="C891">
        <v>5.4053942422865632E-3</v>
      </c>
    </row>
    <row r="892" spans="1:3" x14ac:dyDescent="0.25">
      <c r="A892">
        <v>8.6910000000000007</v>
      </c>
      <c r="B892">
        <v>3.1560527292981803E-3</v>
      </c>
      <c r="C892">
        <v>6.2533559126017099E-3</v>
      </c>
    </row>
    <row r="893" spans="1:3" x14ac:dyDescent="0.25">
      <c r="A893">
        <v>8.7159999999999993</v>
      </c>
      <c r="B893">
        <v>3.474842183438544E-3</v>
      </c>
      <c r="C893">
        <v>5.2463756143901535E-3</v>
      </c>
    </row>
    <row r="894" spans="1:3" x14ac:dyDescent="0.25">
      <c r="A894">
        <v>8.74</v>
      </c>
      <c r="B894">
        <v>3.9530263646490905E-3</v>
      </c>
      <c r="C894">
        <v>4.5044263626726148E-3</v>
      </c>
    </row>
    <row r="895" spans="1:3" x14ac:dyDescent="0.25">
      <c r="A895">
        <v>8.7650000000000006</v>
      </c>
      <c r="B895">
        <v>3.2836056442629036E-3</v>
      </c>
      <c r="C895">
        <v>4.8754698277642394E-3</v>
      </c>
    </row>
    <row r="896" spans="1:3" x14ac:dyDescent="0.25">
      <c r="A896">
        <v>8.7889999999999997</v>
      </c>
      <c r="B896">
        <v>3.411158559227627E-3</v>
      </c>
      <c r="C896">
        <v>4.5044263626726148E-3</v>
      </c>
    </row>
    <row r="897" spans="1:3" x14ac:dyDescent="0.25">
      <c r="A897">
        <v>8.8130000000000006</v>
      </c>
      <c r="B897">
        <v>3.124210917192722E-3</v>
      </c>
      <c r="C897">
        <v>5.5114066608841702E-3</v>
      </c>
    </row>
    <row r="898" spans="1:3" x14ac:dyDescent="0.25">
      <c r="A898">
        <v>8.8379999999999992</v>
      </c>
      <c r="B898">
        <v>3.3473821017452653E-3</v>
      </c>
      <c r="C898">
        <v>4.2925392039431113E-3</v>
      </c>
    </row>
    <row r="899" spans="1:3" x14ac:dyDescent="0.25">
      <c r="A899">
        <v>8.8620000000000001</v>
      </c>
      <c r="B899">
        <v>3.2516709988860007E-3</v>
      </c>
      <c r="C899">
        <v>5.03448845566065E-3</v>
      </c>
    </row>
    <row r="900" spans="1:3" x14ac:dyDescent="0.25">
      <c r="A900">
        <v>8.8870000000000005</v>
      </c>
      <c r="B900">
        <v>3.6342369105087265E-3</v>
      </c>
      <c r="C900">
        <v>5.4053942422865632E-3</v>
      </c>
    </row>
    <row r="901" spans="1:3" x14ac:dyDescent="0.25">
      <c r="A901">
        <v>8.9109999999999996</v>
      </c>
      <c r="B901">
        <v>3.2836056442629036E-3</v>
      </c>
      <c r="C901">
        <v>4.0275081574490936E-3</v>
      </c>
    </row>
    <row r="902" spans="1:3" x14ac:dyDescent="0.25">
      <c r="A902">
        <v>8.9359999999999999</v>
      </c>
      <c r="B902">
        <v>3.2516709988860007E-3</v>
      </c>
      <c r="C902">
        <v>5.5114066608841702E-3</v>
      </c>
    </row>
    <row r="903" spans="1:3" x14ac:dyDescent="0.25">
      <c r="A903">
        <v>8.9600000000000009</v>
      </c>
      <c r="B903">
        <v>3.2836056442629036E-3</v>
      </c>
      <c r="C903">
        <v>3.9214957388514866E-3</v>
      </c>
    </row>
    <row r="904" spans="1:3" x14ac:dyDescent="0.25">
      <c r="A904">
        <v>8.984</v>
      </c>
      <c r="B904">
        <v>3.5705532862978094E-3</v>
      </c>
      <c r="C904">
        <v>5.03448845566065E-3</v>
      </c>
    </row>
    <row r="905" spans="1:3" x14ac:dyDescent="0.25">
      <c r="A905">
        <v>9.0090000000000003</v>
      </c>
      <c r="B905">
        <v>2.9966580022279987E-3</v>
      </c>
      <c r="C905">
        <v>4.5044263626726148E-3</v>
      </c>
    </row>
    <row r="906" spans="1:3" x14ac:dyDescent="0.25">
      <c r="A906">
        <v>9.0329999999999995</v>
      </c>
      <c r="B906">
        <v>3.0285926476049017E-3</v>
      </c>
      <c r="C906">
        <v>4.5044263626726148E-3</v>
      </c>
    </row>
    <row r="907" spans="1:3" x14ac:dyDescent="0.25">
      <c r="A907">
        <v>9.0579999999999998</v>
      </c>
      <c r="B907">
        <v>2.7098031934645376E-3</v>
      </c>
      <c r="C907">
        <v>4.1865267853455042E-3</v>
      </c>
    </row>
    <row r="908" spans="1:3" x14ac:dyDescent="0.25">
      <c r="A908">
        <v>9.0820000000000007</v>
      </c>
      <c r="B908">
        <v>2.7098031934645376E-3</v>
      </c>
      <c r="C908">
        <v>4.5574325719714174E-3</v>
      </c>
    </row>
    <row r="909" spans="1:3" x14ac:dyDescent="0.25">
      <c r="A909">
        <v>9.1059999999999999</v>
      </c>
      <c r="B909">
        <v>2.805421463052358E-3</v>
      </c>
      <c r="C909">
        <v>3.603596161524376E-3</v>
      </c>
    </row>
    <row r="910" spans="1:3" x14ac:dyDescent="0.25">
      <c r="A910">
        <v>9.1310000000000002</v>
      </c>
      <c r="B910">
        <v>3.1879873746750837E-3</v>
      </c>
      <c r="C910">
        <v>4.0805143667478972E-3</v>
      </c>
    </row>
    <row r="911" spans="1:3" x14ac:dyDescent="0.25">
      <c r="A911">
        <v>9.1549999999999994</v>
      </c>
      <c r="B911">
        <v>2.9328815447456371E-3</v>
      </c>
      <c r="C911">
        <v>4.5574325719714174E-3</v>
      </c>
    </row>
    <row r="912" spans="1:3" x14ac:dyDescent="0.25">
      <c r="A912">
        <v>9.18</v>
      </c>
      <c r="B912">
        <v>2.5822502784998143E-3</v>
      </c>
      <c r="C912">
        <v>4.2925392039431113E-3</v>
      </c>
    </row>
    <row r="913" spans="1:3" x14ac:dyDescent="0.25">
      <c r="A913">
        <v>9.2040000000000006</v>
      </c>
      <c r="B913">
        <v>2.4228555514296322E-3</v>
      </c>
      <c r="C913">
        <v>4.5044263626726148E-3</v>
      </c>
    </row>
    <row r="914" spans="1:3" x14ac:dyDescent="0.25">
      <c r="A914">
        <v>9.2279999999999998</v>
      </c>
      <c r="B914">
        <v>3.1879873746750837E-3</v>
      </c>
      <c r="C914">
        <v>4.0805143667478972E-3</v>
      </c>
    </row>
    <row r="915" spans="1:3" x14ac:dyDescent="0.25">
      <c r="A915">
        <v>9.2530000000000001</v>
      </c>
      <c r="B915">
        <v>2.805421463052358E-3</v>
      </c>
      <c r="C915">
        <v>4.9284760370630429E-3</v>
      </c>
    </row>
    <row r="916" spans="1:3" x14ac:dyDescent="0.25">
      <c r="A916">
        <v>9.2769999999999992</v>
      </c>
      <c r="B916">
        <v>2.7416450055699963E-3</v>
      </c>
      <c r="C916">
        <v>3.4975837429267686E-3</v>
      </c>
    </row>
    <row r="917" spans="1:3" x14ac:dyDescent="0.25">
      <c r="A917">
        <v>9.3019999999999996</v>
      </c>
      <c r="B917">
        <v>2.805421463052358E-3</v>
      </c>
      <c r="C917">
        <v>3.3915713243291615E-3</v>
      </c>
    </row>
    <row r="918" spans="1:3" x14ac:dyDescent="0.25">
      <c r="A918">
        <v>9.3260000000000005</v>
      </c>
      <c r="B918">
        <v>2.2953026364649089E-3</v>
      </c>
      <c r="C918">
        <v>4.0805143667478972E-3</v>
      </c>
    </row>
    <row r="919" spans="1:3" x14ac:dyDescent="0.25">
      <c r="A919">
        <v>9.3510000000000009</v>
      </c>
      <c r="B919">
        <v>3.6661715558856294E-3</v>
      </c>
      <c r="C919">
        <v>3.8686272080183937E-3</v>
      </c>
    </row>
    <row r="920" spans="1:3" x14ac:dyDescent="0.25">
      <c r="A920">
        <v>9.375</v>
      </c>
      <c r="B920">
        <v>2.3272372818418123E-3</v>
      </c>
      <c r="C920">
        <v>3.338565115030358E-3</v>
      </c>
    </row>
    <row r="921" spans="1:3" x14ac:dyDescent="0.25">
      <c r="A921">
        <v>9.3989999999999991</v>
      </c>
      <c r="B921">
        <v>3.3473821017452653E-3</v>
      </c>
      <c r="C921">
        <v>3.603596161524376E-3</v>
      </c>
    </row>
    <row r="922" spans="1:3" x14ac:dyDescent="0.25">
      <c r="A922">
        <v>9.4239999999999995</v>
      </c>
      <c r="B922">
        <v>2.4228555514296322E-3</v>
      </c>
      <c r="C922">
        <v>3.8686272080183937E-3</v>
      </c>
    </row>
    <row r="923" spans="1:3" x14ac:dyDescent="0.25">
      <c r="A923">
        <v>9.4480000000000004</v>
      </c>
      <c r="B923">
        <v>2.7098031934645376E-3</v>
      </c>
      <c r="C923">
        <v>4.0805143667478972E-3</v>
      </c>
    </row>
    <row r="924" spans="1:3" x14ac:dyDescent="0.25">
      <c r="A924">
        <v>9.4730000000000008</v>
      </c>
      <c r="B924">
        <v>2.1678425547716302E-3</v>
      </c>
      <c r="C924">
        <v>3.5505899522255721E-3</v>
      </c>
    </row>
    <row r="925" spans="1:3" x14ac:dyDescent="0.25">
      <c r="A925">
        <v>9.4969999999999999</v>
      </c>
      <c r="B925">
        <v>2.1040660972892686E-3</v>
      </c>
      <c r="C925">
        <v>2.3317224952845127E-3</v>
      </c>
    </row>
    <row r="926" spans="1:3" x14ac:dyDescent="0.25">
      <c r="A926">
        <v>9.5210000000000008</v>
      </c>
      <c r="B926">
        <v>2.614092090605273E-3</v>
      </c>
      <c r="C926">
        <v>4.1335205760467007E-3</v>
      </c>
    </row>
    <row r="927" spans="1:3" x14ac:dyDescent="0.25">
      <c r="A927">
        <v>9.5459999999999994</v>
      </c>
      <c r="B927">
        <v>2.454697363535091E-3</v>
      </c>
      <c r="C927">
        <v>3.0736717470020514E-3</v>
      </c>
    </row>
    <row r="928" spans="1:3" x14ac:dyDescent="0.25">
      <c r="A928">
        <v>9.57</v>
      </c>
      <c r="B928">
        <v>2.454697363535091E-3</v>
      </c>
      <c r="C928">
        <v>3.1266779563008549E-3</v>
      </c>
    </row>
    <row r="929" spans="1:3" x14ac:dyDescent="0.25">
      <c r="A929">
        <v>9.5950000000000006</v>
      </c>
      <c r="B929">
        <v>2.2315261789825473E-3</v>
      </c>
      <c r="C929">
        <v>3.1796841655996584E-3</v>
      </c>
    </row>
    <row r="930" spans="1:3" x14ac:dyDescent="0.25">
      <c r="A930">
        <v>9.6189999999999998</v>
      </c>
      <c r="B930">
        <v>2.2315261789825473E-3</v>
      </c>
      <c r="C930">
        <v>3.8156209987195901E-3</v>
      </c>
    </row>
    <row r="931" spans="1:3" x14ac:dyDescent="0.25">
      <c r="A931">
        <v>9.6440000000000001</v>
      </c>
      <c r="B931">
        <v>2.2953026364649089E-3</v>
      </c>
      <c r="C931">
        <v>3.2326903748984624E-3</v>
      </c>
    </row>
    <row r="932" spans="1:3" x14ac:dyDescent="0.25">
      <c r="A932">
        <v>9.6679999999999993</v>
      </c>
      <c r="B932">
        <v>2.2953026364649089E-3</v>
      </c>
      <c r="C932">
        <v>2.9146531191056408E-3</v>
      </c>
    </row>
    <row r="933" spans="1:3" x14ac:dyDescent="0.25">
      <c r="A933">
        <v>9.6920000000000002</v>
      </c>
      <c r="B933">
        <v>2.1678425547716302E-3</v>
      </c>
      <c r="C933">
        <v>3.0736717470020514E-3</v>
      </c>
    </row>
    <row r="934" spans="1:3" x14ac:dyDescent="0.25">
      <c r="A934">
        <v>9.7170000000000005</v>
      </c>
      <c r="B934">
        <v>2.4866320089119939E-3</v>
      </c>
      <c r="C934">
        <v>3.1796841655996584E-3</v>
      </c>
    </row>
    <row r="935" spans="1:3" x14ac:dyDescent="0.25">
      <c r="A935">
        <v>9.7409999999999997</v>
      </c>
      <c r="B935">
        <v>1.5939472707018195E-3</v>
      </c>
      <c r="C935">
        <v>2.4377349138821197E-3</v>
      </c>
    </row>
    <row r="936" spans="1:3" x14ac:dyDescent="0.25">
      <c r="A936">
        <v>9.766</v>
      </c>
      <c r="B936">
        <v>2.2634608243594506E-3</v>
      </c>
      <c r="C936">
        <v>3.2856965841972659E-3</v>
      </c>
    </row>
    <row r="937" spans="1:3" x14ac:dyDescent="0.25">
      <c r="A937">
        <v>9.7899999999999991</v>
      </c>
      <c r="B937">
        <v>2.614092090605273E-3</v>
      </c>
      <c r="C937">
        <v>3.3915713243291615E-3</v>
      </c>
    </row>
    <row r="938" spans="1:3" x14ac:dyDescent="0.25">
      <c r="A938">
        <v>9.8140000000000001</v>
      </c>
      <c r="B938">
        <v>1.9446713702190865E-3</v>
      </c>
      <c r="C938">
        <v>2.9676593284044444E-3</v>
      </c>
    </row>
    <row r="939" spans="1:3" x14ac:dyDescent="0.25">
      <c r="A939">
        <v>9.8390000000000004</v>
      </c>
      <c r="B939">
        <v>1.8171184552543632E-3</v>
      </c>
      <c r="C939">
        <v>2.9146531191056408E-3</v>
      </c>
    </row>
    <row r="940" spans="1:3" x14ac:dyDescent="0.25">
      <c r="A940">
        <v>9.8629999999999995</v>
      </c>
      <c r="B940">
        <v>2.1040660972892686E-3</v>
      </c>
      <c r="C940">
        <v>2.5967535417785303E-3</v>
      </c>
    </row>
    <row r="941" spans="1:3" x14ac:dyDescent="0.25">
      <c r="A941">
        <v>9.8879999999999999</v>
      </c>
      <c r="B941">
        <v>1.8490531006312664E-3</v>
      </c>
      <c r="C941">
        <v>2.7026282819104267E-3</v>
      </c>
    </row>
    <row r="942" spans="1:3" x14ac:dyDescent="0.25">
      <c r="A942">
        <v>9.9120000000000008</v>
      </c>
      <c r="B942">
        <v>2.1359079093947269E-3</v>
      </c>
      <c r="C942">
        <v>3.2856965841972659E-3</v>
      </c>
    </row>
    <row r="943" spans="1:3" x14ac:dyDescent="0.25">
      <c r="A943">
        <v>9.9359999999999999</v>
      </c>
      <c r="B943">
        <v>1.6258819160787225E-3</v>
      </c>
      <c r="C943">
        <v>2.4377349138821197E-3</v>
      </c>
    </row>
    <row r="944" spans="1:3" x14ac:dyDescent="0.25">
      <c r="A944">
        <v>9.9610000000000003</v>
      </c>
      <c r="B944">
        <v>1.9127367248421834E-3</v>
      </c>
      <c r="C944">
        <v>2.2257100766869052E-3</v>
      </c>
    </row>
    <row r="945" spans="1:3" x14ac:dyDescent="0.25">
      <c r="A945">
        <v>9.9849999999999994</v>
      </c>
      <c r="B945">
        <v>2.1040660972892686E-3</v>
      </c>
      <c r="C945">
        <v>2.6497597510773338E-3</v>
      </c>
    </row>
    <row r="946" spans="1:3" x14ac:dyDescent="0.25">
      <c r="A946">
        <v>10.01</v>
      </c>
      <c r="B946">
        <v>1.8171184552543632E-3</v>
      </c>
      <c r="C946">
        <v>3.1266779563008549E-3</v>
      </c>
    </row>
    <row r="947" spans="1:3" x14ac:dyDescent="0.25">
      <c r="A947">
        <v>10.034000000000001</v>
      </c>
      <c r="B947">
        <v>1.7215001856665431E-3</v>
      </c>
      <c r="C947">
        <v>2.9146531191056408E-3</v>
      </c>
    </row>
    <row r="948" spans="1:3" x14ac:dyDescent="0.25">
      <c r="A948">
        <v>10.058999999999999</v>
      </c>
      <c r="B948">
        <v>1.6896583735610841E-3</v>
      </c>
      <c r="C948">
        <v>2.5967535417785303E-3</v>
      </c>
    </row>
    <row r="949" spans="1:3" x14ac:dyDescent="0.25">
      <c r="A949">
        <v>10.083</v>
      </c>
      <c r="B949">
        <v>2.0721314519123652E-3</v>
      </c>
      <c r="C949">
        <v>2.4907411231809232E-3</v>
      </c>
    </row>
    <row r="950" spans="1:3" x14ac:dyDescent="0.25">
      <c r="A950">
        <v>10.106999999999999</v>
      </c>
      <c r="B950">
        <v>1.4664871890085404E-3</v>
      </c>
      <c r="C950">
        <v>2.6497597510773338E-3</v>
      </c>
    </row>
    <row r="951" spans="1:3" x14ac:dyDescent="0.25">
      <c r="A951">
        <v>10.132</v>
      </c>
      <c r="B951">
        <v>1.7852766431489047E-3</v>
      </c>
      <c r="C951">
        <v>2.4907411231809232E-3</v>
      </c>
    </row>
    <row r="952" spans="1:3" x14ac:dyDescent="0.25">
      <c r="A952">
        <v>10.156000000000001</v>
      </c>
      <c r="B952">
        <v>2.2634608243594506E-3</v>
      </c>
      <c r="C952">
        <v>2.5967535417785303E-3</v>
      </c>
    </row>
    <row r="953" spans="1:3" x14ac:dyDescent="0.25">
      <c r="A953">
        <v>10.180999999999999</v>
      </c>
      <c r="B953">
        <v>1.8490531006312664E-3</v>
      </c>
      <c r="C953">
        <v>2.2787162859857087E-3</v>
      </c>
    </row>
    <row r="954" spans="1:3" x14ac:dyDescent="0.25">
      <c r="A954">
        <v>10.205</v>
      </c>
      <c r="B954">
        <v>1.4983290011139994E-3</v>
      </c>
      <c r="C954">
        <v>2.4377349138821197E-3</v>
      </c>
    </row>
    <row r="955" spans="1:3" x14ac:dyDescent="0.25">
      <c r="A955">
        <v>10.228999999999999</v>
      </c>
      <c r="B955">
        <v>1.8808949127367249E-3</v>
      </c>
      <c r="C955">
        <v>2.5437473324797268E-3</v>
      </c>
    </row>
    <row r="956" spans="1:3" x14ac:dyDescent="0.25">
      <c r="A956">
        <v>10.254</v>
      </c>
      <c r="B956">
        <v>1.7852766431489047E-3</v>
      </c>
      <c r="C956">
        <v>2.7026282819104267E-3</v>
      </c>
    </row>
    <row r="957" spans="1:3" x14ac:dyDescent="0.25">
      <c r="A957">
        <v>10.278</v>
      </c>
      <c r="B957">
        <v>1.6577237281841812E-3</v>
      </c>
      <c r="C957">
        <v>2.9146531191056408E-3</v>
      </c>
    </row>
    <row r="958" spans="1:3" x14ac:dyDescent="0.25">
      <c r="A958">
        <v>10.303000000000001</v>
      </c>
      <c r="B958">
        <v>1.7533419977720016E-3</v>
      </c>
      <c r="C958">
        <v>2.4907411231809232E-3</v>
      </c>
    </row>
    <row r="959" spans="1:3" x14ac:dyDescent="0.25">
      <c r="A959">
        <v>10.327</v>
      </c>
      <c r="B959">
        <v>1.5939472707018195E-3</v>
      </c>
      <c r="C959">
        <v>2.7026282819104267E-3</v>
      </c>
    </row>
    <row r="960" spans="1:3" x14ac:dyDescent="0.25">
      <c r="A960">
        <v>10.352</v>
      </c>
      <c r="B960">
        <v>1.7852766431489047E-3</v>
      </c>
      <c r="C960">
        <v>2.3317224952845127E-3</v>
      </c>
    </row>
    <row r="961" spans="1:3" x14ac:dyDescent="0.25">
      <c r="A961">
        <v>10.375999999999999</v>
      </c>
      <c r="B961">
        <v>1.5939472707018195E-3</v>
      </c>
      <c r="C961">
        <v>2.1727038673881017E-3</v>
      </c>
    </row>
    <row r="962" spans="1:3" x14ac:dyDescent="0.25">
      <c r="A962">
        <v>10.4</v>
      </c>
      <c r="B962">
        <v>1.4664871890085404E-3</v>
      </c>
      <c r="C962">
        <v>3.0736717470020514E-3</v>
      </c>
    </row>
    <row r="963" spans="1:3" x14ac:dyDescent="0.25">
      <c r="A963">
        <v>10.425000000000001</v>
      </c>
      <c r="B963">
        <v>1.7215001856665431E-3</v>
      </c>
      <c r="C963">
        <v>3.2856965841972659E-3</v>
      </c>
    </row>
    <row r="964" spans="1:3" x14ac:dyDescent="0.25">
      <c r="A964">
        <v>10.449</v>
      </c>
      <c r="B964">
        <v>1.4345525436316375E-3</v>
      </c>
      <c r="C964">
        <v>2.7026282819104267E-3</v>
      </c>
    </row>
    <row r="965" spans="1:3" x14ac:dyDescent="0.25">
      <c r="A965">
        <v>10.474</v>
      </c>
      <c r="B965">
        <v>1.6896583735610841E-3</v>
      </c>
      <c r="C965">
        <v>2.9146531191056408E-3</v>
      </c>
    </row>
    <row r="966" spans="1:3" x14ac:dyDescent="0.25">
      <c r="A966">
        <v>10.497999999999999</v>
      </c>
      <c r="B966">
        <v>1.2751578165614557E-3</v>
      </c>
      <c r="C966">
        <v>2.3317224952845127E-3</v>
      </c>
    </row>
    <row r="967" spans="1:3" x14ac:dyDescent="0.25">
      <c r="A967">
        <v>10.522</v>
      </c>
      <c r="B967">
        <v>1.5939472707018195E-3</v>
      </c>
      <c r="C967">
        <v>2.3317224952845127E-3</v>
      </c>
    </row>
    <row r="968" spans="1:3" x14ac:dyDescent="0.25">
      <c r="A968">
        <v>10.547000000000001</v>
      </c>
      <c r="B968">
        <v>1.8490531006312664E-3</v>
      </c>
      <c r="C968">
        <v>2.6497597510773338E-3</v>
      </c>
    </row>
    <row r="969" spans="1:3" x14ac:dyDescent="0.25">
      <c r="A969">
        <v>10.571</v>
      </c>
      <c r="B969">
        <v>1.4983290011139994E-3</v>
      </c>
      <c r="C969">
        <v>2.8616469098068373E-3</v>
      </c>
    </row>
    <row r="970" spans="1:3" x14ac:dyDescent="0.25">
      <c r="A970">
        <v>10.596</v>
      </c>
      <c r="B970">
        <v>1.562105458596361E-3</v>
      </c>
      <c r="C970">
        <v>2.1196976580892981E-3</v>
      </c>
    </row>
    <row r="971" spans="1:3" x14ac:dyDescent="0.25">
      <c r="A971">
        <v>10.62</v>
      </c>
      <c r="B971">
        <v>1.5939472707018195E-3</v>
      </c>
      <c r="C971">
        <v>2.3847287045833162E-3</v>
      </c>
    </row>
    <row r="972" spans="1:3" x14ac:dyDescent="0.25">
      <c r="A972">
        <v>10.644</v>
      </c>
      <c r="B972">
        <v>1.6896583735610841E-3</v>
      </c>
      <c r="C972">
        <v>2.1196976580892981E-3</v>
      </c>
    </row>
    <row r="973" spans="1:3" x14ac:dyDescent="0.25">
      <c r="A973">
        <v>10.669</v>
      </c>
      <c r="B973">
        <v>1.4983290011139994E-3</v>
      </c>
      <c r="C973">
        <v>2.4377349138821197E-3</v>
      </c>
    </row>
    <row r="974" spans="1:3" x14ac:dyDescent="0.25">
      <c r="A974">
        <v>10.693</v>
      </c>
      <c r="B974">
        <v>1.402710731526179E-3</v>
      </c>
      <c r="C974">
        <v>2.3847287045833162E-3</v>
      </c>
    </row>
    <row r="975" spans="1:3" x14ac:dyDescent="0.25">
      <c r="A975">
        <v>10.718</v>
      </c>
      <c r="B975">
        <v>1.4345525436316375E-3</v>
      </c>
      <c r="C975">
        <v>2.2257100766869052E-3</v>
      </c>
    </row>
    <row r="976" spans="1:3" x14ac:dyDescent="0.25">
      <c r="A976">
        <v>10.742000000000001</v>
      </c>
      <c r="B976">
        <v>1.5302636464909023E-3</v>
      </c>
      <c r="C976">
        <v>2.5967535417785303E-3</v>
      </c>
    </row>
    <row r="977" spans="1:3" x14ac:dyDescent="0.25">
      <c r="A977">
        <v>10.766999999999999</v>
      </c>
      <c r="B977">
        <v>1.1157630894912736E-3</v>
      </c>
      <c r="C977">
        <v>1.8548042900609915E-3</v>
      </c>
    </row>
    <row r="978" spans="1:3" x14ac:dyDescent="0.25">
      <c r="A978">
        <v>10.791</v>
      </c>
      <c r="B978">
        <v>1.562105458596361E-3</v>
      </c>
      <c r="C978">
        <v>2.1727038673881017E-3</v>
      </c>
    </row>
    <row r="979" spans="1:3" x14ac:dyDescent="0.25">
      <c r="A979">
        <v>10.815</v>
      </c>
      <c r="B979">
        <v>1.4983290011139994E-3</v>
      </c>
      <c r="C979">
        <v>2.2787162859857087E-3</v>
      </c>
    </row>
    <row r="980" spans="1:3" x14ac:dyDescent="0.25">
      <c r="A980">
        <v>10.84</v>
      </c>
      <c r="B980">
        <v>1.4345525436316375E-3</v>
      </c>
      <c r="C980">
        <v>1.8548042900609915E-3</v>
      </c>
    </row>
    <row r="981" spans="1:3" x14ac:dyDescent="0.25">
      <c r="A981">
        <v>10.864000000000001</v>
      </c>
      <c r="B981">
        <v>1.0201448199034535E-3</v>
      </c>
      <c r="C981">
        <v>1.5897732435669737E-3</v>
      </c>
    </row>
    <row r="982" spans="1:3" x14ac:dyDescent="0.25">
      <c r="A982">
        <v>10.888999999999999</v>
      </c>
      <c r="B982">
        <v>1.1157630894912736E-3</v>
      </c>
      <c r="C982">
        <v>2.3317224952845127E-3</v>
      </c>
    </row>
    <row r="983" spans="1:3" x14ac:dyDescent="0.25">
      <c r="A983">
        <v>10.913</v>
      </c>
      <c r="B983">
        <v>1.6258819160787225E-3</v>
      </c>
      <c r="C983">
        <v>2.3317224952845127E-3</v>
      </c>
    </row>
    <row r="984" spans="1:3" x14ac:dyDescent="0.25">
      <c r="A984">
        <v>10.936999999999999</v>
      </c>
      <c r="B984">
        <v>1.2433160044559969E-3</v>
      </c>
      <c r="C984">
        <v>2.1196976580892981E-3</v>
      </c>
    </row>
    <row r="985" spans="1:3" x14ac:dyDescent="0.25">
      <c r="A985">
        <v>10.962</v>
      </c>
      <c r="B985">
        <v>1.0201448199034535E-3</v>
      </c>
      <c r="C985">
        <v>2.1196976580892981E-3</v>
      </c>
    </row>
    <row r="986" spans="1:3" x14ac:dyDescent="0.25">
      <c r="A986">
        <v>10.986000000000001</v>
      </c>
      <c r="B986">
        <v>1.2113813590790938E-3</v>
      </c>
      <c r="C986">
        <v>1.5367670342681702E-3</v>
      </c>
    </row>
    <row r="987" spans="1:3" x14ac:dyDescent="0.25">
      <c r="A987">
        <v>11.010999999999999</v>
      </c>
      <c r="B987">
        <v>1.051986632008912E-3</v>
      </c>
      <c r="C987">
        <v>1.7487918714633843E-3</v>
      </c>
    </row>
    <row r="988" spans="1:3" x14ac:dyDescent="0.25">
      <c r="A988">
        <v>11.035</v>
      </c>
      <c r="B988">
        <v>1.0201448199034535E-3</v>
      </c>
      <c r="C988">
        <v>1.801798080762188E-3</v>
      </c>
    </row>
    <row r="989" spans="1:3" x14ac:dyDescent="0.25">
      <c r="A989">
        <v>11.06</v>
      </c>
      <c r="B989">
        <v>1.6258819160787225E-3</v>
      </c>
      <c r="C989">
        <v>2.4377349138821197E-3</v>
      </c>
    </row>
    <row r="990" spans="1:3" x14ac:dyDescent="0.25">
      <c r="A990">
        <v>11.084</v>
      </c>
      <c r="B990">
        <v>1.402710731526179E-3</v>
      </c>
      <c r="C990">
        <v>1.5367670342681702E-3</v>
      </c>
    </row>
    <row r="991" spans="1:3" x14ac:dyDescent="0.25">
      <c r="A991">
        <v>11.108000000000001</v>
      </c>
      <c r="B991">
        <v>1.2751578165614557E-3</v>
      </c>
      <c r="C991">
        <v>1.7487918714633843E-3</v>
      </c>
    </row>
    <row r="992" spans="1:3" x14ac:dyDescent="0.25">
      <c r="A992">
        <v>11.132999999999999</v>
      </c>
      <c r="B992">
        <v>1.402710731526179E-3</v>
      </c>
      <c r="C992">
        <v>1.2188674569410599E-3</v>
      </c>
    </row>
    <row r="993" spans="1:3" x14ac:dyDescent="0.25">
      <c r="A993">
        <v>11.157</v>
      </c>
      <c r="B993">
        <v>8.6075009283327153E-4</v>
      </c>
      <c r="C993">
        <v>1.3248523398455248E-3</v>
      </c>
    </row>
    <row r="994" spans="1:3" x14ac:dyDescent="0.25">
      <c r="A994">
        <v>11.182</v>
      </c>
      <c r="B994">
        <v>1.4664871890085404E-3</v>
      </c>
      <c r="C994">
        <v>1.5367670342681702E-3</v>
      </c>
    </row>
    <row r="995" spans="1:3" x14ac:dyDescent="0.25">
      <c r="A995">
        <v>11.206</v>
      </c>
      <c r="B995">
        <v>8.9262903824730781E-4</v>
      </c>
      <c r="C995">
        <v>1.4838985034350777E-3</v>
      </c>
    </row>
    <row r="996" spans="1:3" x14ac:dyDescent="0.25">
      <c r="A996">
        <v>11.23</v>
      </c>
      <c r="B996">
        <v>1.2433160044559969E-3</v>
      </c>
      <c r="C996">
        <v>1.0598763647377914E-3</v>
      </c>
    </row>
    <row r="997" spans="1:3" x14ac:dyDescent="0.25">
      <c r="A997">
        <v>11.255000000000001</v>
      </c>
      <c r="B997">
        <v>1.3707760861492758E-3</v>
      </c>
      <c r="C997">
        <v>1.3248523398455248E-3</v>
      </c>
    </row>
    <row r="998" spans="1:3" x14ac:dyDescent="0.25">
      <c r="A998">
        <v>11.279</v>
      </c>
      <c r="B998">
        <v>1.3070924619383588E-3</v>
      </c>
      <c r="C998">
        <v>1.2718598983932922E-3</v>
      </c>
    </row>
    <row r="999" spans="1:3" x14ac:dyDescent="0.25">
      <c r="A999">
        <v>11.304</v>
      </c>
      <c r="B999">
        <v>8.2887114741923504E-4</v>
      </c>
      <c r="C999">
        <v>1.6957856621645808E-3</v>
      </c>
    </row>
    <row r="1000" spans="1:3" x14ac:dyDescent="0.25">
      <c r="A1000">
        <v>11.327999999999999</v>
      </c>
      <c r="B1000">
        <v>7.9699220200519854E-4</v>
      </c>
      <c r="C1000">
        <v>1.9608167086585986E-3</v>
      </c>
    </row>
    <row r="1001" spans="1:3" x14ac:dyDescent="0.25">
      <c r="A1001">
        <v>11.352</v>
      </c>
      <c r="B1001">
        <v>1.2113813590790938E-3</v>
      </c>
      <c r="C1001">
        <v>1.801798080762188E-3</v>
      </c>
    </row>
    <row r="1002" spans="1:3" x14ac:dyDescent="0.25">
      <c r="A1002">
        <v>11.377000000000001</v>
      </c>
      <c r="B1002">
        <v>9.8830300779799473E-4</v>
      </c>
      <c r="C1002">
        <v>1.9078104993597951E-3</v>
      </c>
    </row>
    <row r="1003" spans="1:3" x14ac:dyDescent="0.25">
      <c r="A1003">
        <v>11.401</v>
      </c>
      <c r="B1003">
        <v>9.8830300779799473E-4</v>
      </c>
      <c r="C1003">
        <v>1.2188674569410599E-3</v>
      </c>
    </row>
    <row r="1004" spans="1:3" x14ac:dyDescent="0.25">
      <c r="A1004">
        <v>11.426</v>
      </c>
      <c r="B1004">
        <v>1.1476977348681768E-3</v>
      </c>
      <c r="C1004">
        <v>1.3778860848374704E-3</v>
      </c>
    </row>
    <row r="1005" spans="1:3" x14ac:dyDescent="0.25">
      <c r="A1005">
        <v>11.45</v>
      </c>
      <c r="B1005">
        <v>1.2113813590790938E-3</v>
      </c>
      <c r="C1005">
        <v>1.5367670342681702E-3</v>
      </c>
    </row>
    <row r="1006" spans="1:3" x14ac:dyDescent="0.25">
      <c r="A1006">
        <v>11.475</v>
      </c>
      <c r="B1006">
        <v>7.0134608243594505E-4</v>
      </c>
      <c r="C1006">
        <v>1.4838985034350777E-3</v>
      </c>
    </row>
    <row r="1007" spans="1:3" x14ac:dyDescent="0.25">
      <c r="A1007">
        <v>11.499000000000001</v>
      </c>
      <c r="B1007">
        <v>8.9262903824730781E-4</v>
      </c>
      <c r="C1007">
        <v>1.3248523398455248E-3</v>
      </c>
    </row>
    <row r="1008" spans="1:3" x14ac:dyDescent="0.25">
      <c r="A1008">
        <v>11.523</v>
      </c>
      <c r="B1008">
        <v>1.6896583735610841E-3</v>
      </c>
      <c r="C1008">
        <v>1.6957856621645808E-3</v>
      </c>
    </row>
    <row r="1009" spans="1:3" x14ac:dyDescent="0.25">
      <c r="A1009">
        <v>11.548</v>
      </c>
      <c r="B1009">
        <v>1.1795395469736353E-3</v>
      </c>
      <c r="C1009">
        <v>1.5897732435669737E-3</v>
      </c>
    </row>
    <row r="1010" spans="1:3" x14ac:dyDescent="0.25">
      <c r="A1010">
        <v>11.571999999999999</v>
      </c>
      <c r="B1010">
        <v>9.563683624210917E-4</v>
      </c>
      <c r="C1010">
        <v>1.7487918714633843E-3</v>
      </c>
    </row>
    <row r="1011" spans="1:3" x14ac:dyDescent="0.25">
      <c r="A1011">
        <v>11.597</v>
      </c>
      <c r="B1011">
        <v>1.1476977348681768E-3</v>
      </c>
      <c r="C1011">
        <v>1.1658750154888273E-3</v>
      </c>
    </row>
    <row r="1012" spans="1:3" x14ac:dyDescent="0.25">
      <c r="A1012">
        <v>11.621</v>
      </c>
      <c r="B1012">
        <v>1.0201448199034535E-3</v>
      </c>
      <c r="C1012">
        <v>8.4790659892886153E-4</v>
      </c>
    </row>
    <row r="1013" spans="1:3" x14ac:dyDescent="0.25">
      <c r="A1013">
        <v>11.645</v>
      </c>
      <c r="B1013">
        <v>6.0570924619383578E-4</v>
      </c>
      <c r="C1013">
        <v>1.4308922941362739E-3</v>
      </c>
    </row>
    <row r="1014" spans="1:3" x14ac:dyDescent="0.25">
      <c r="A1014">
        <v>11.67</v>
      </c>
      <c r="B1014">
        <v>1.1157630894912736E-3</v>
      </c>
      <c r="C1014">
        <v>1.6427794528657772E-3</v>
      </c>
    </row>
    <row r="1015" spans="1:3" x14ac:dyDescent="0.25">
      <c r="A1015">
        <v>11.694000000000001</v>
      </c>
      <c r="B1015">
        <v>8.9262903824730781E-4</v>
      </c>
      <c r="C1015">
        <v>1.6427794528657772E-3</v>
      </c>
    </row>
    <row r="1016" spans="1:3" x14ac:dyDescent="0.25">
      <c r="A1016">
        <v>11.718999999999999</v>
      </c>
      <c r="B1016">
        <v>6.0570924619383578E-4</v>
      </c>
      <c r="C1016">
        <v>1.4838985034350777E-3</v>
      </c>
    </row>
    <row r="1017" spans="1:3" x14ac:dyDescent="0.25">
      <c r="A1017">
        <v>11.743</v>
      </c>
      <c r="B1017">
        <v>6.0570924619383578E-4</v>
      </c>
      <c r="C1017">
        <v>1.1658750154888273E-3</v>
      </c>
    </row>
    <row r="1018" spans="1:3" x14ac:dyDescent="0.25">
      <c r="A1018">
        <v>11.768000000000001</v>
      </c>
      <c r="B1018">
        <v>1.1157630894912736E-3</v>
      </c>
      <c r="C1018">
        <v>1.6427794528657772E-3</v>
      </c>
    </row>
    <row r="1019" spans="1:3" x14ac:dyDescent="0.25">
      <c r="A1019">
        <v>11.792</v>
      </c>
      <c r="B1019">
        <v>8.6075009283327153E-4</v>
      </c>
      <c r="C1019">
        <v>1.5897732435669737E-3</v>
      </c>
    </row>
    <row r="1020" spans="1:3" x14ac:dyDescent="0.25">
      <c r="A1020">
        <v>11.816000000000001</v>
      </c>
      <c r="B1020">
        <v>1.0839212773858151E-3</v>
      </c>
      <c r="C1020">
        <v>1.5897732435669737E-3</v>
      </c>
    </row>
    <row r="1021" spans="1:3" x14ac:dyDescent="0.25">
      <c r="A1021">
        <v>11.840999999999999</v>
      </c>
      <c r="B1021">
        <v>7.3323431117712588E-4</v>
      </c>
      <c r="C1021">
        <v>1.5367670342681702E-3</v>
      </c>
    </row>
    <row r="1022" spans="1:3" x14ac:dyDescent="0.25">
      <c r="A1022">
        <v>11.865</v>
      </c>
      <c r="B1022">
        <v>1.0201448199034535E-3</v>
      </c>
      <c r="C1022">
        <v>1.3248523398455248E-3</v>
      </c>
    </row>
    <row r="1023" spans="1:3" x14ac:dyDescent="0.25">
      <c r="A1023">
        <v>11.89</v>
      </c>
      <c r="B1023">
        <v>9.2450798366134419E-4</v>
      </c>
      <c r="C1023">
        <v>1.5897732435669737E-3</v>
      </c>
    </row>
    <row r="1024" spans="1:3" x14ac:dyDescent="0.25">
      <c r="A1024">
        <v>11.914</v>
      </c>
      <c r="B1024">
        <v>9.563683624210917E-4</v>
      </c>
      <c r="C1024">
        <v>1.1128688061900237E-3</v>
      </c>
    </row>
    <row r="1025" spans="1:3" x14ac:dyDescent="0.25">
      <c r="A1025">
        <v>11.938000000000001</v>
      </c>
      <c r="B1025">
        <v>8.6075009283327153E-4</v>
      </c>
      <c r="C1025">
        <v>1.3778860848374704E-3</v>
      </c>
    </row>
    <row r="1026" spans="1:3" x14ac:dyDescent="0.25">
      <c r="A1026">
        <v>11.962999999999999</v>
      </c>
      <c r="B1026">
        <v>9.563683624210917E-4</v>
      </c>
      <c r="C1026">
        <v>1.5897732435669737E-3</v>
      </c>
    </row>
    <row r="1027" spans="1:3" x14ac:dyDescent="0.25">
      <c r="A1027">
        <v>11.987</v>
      </c>
      <c r="B1027">
        <v>6.6946713702190866E-4</v>
      </c>
      <c r="C1027">
        <v>1.006883923285559E-3</v>
      </c>
    </row>
    <row r="1028" spans="1:3" x14ac:dyDescent="0.25">
      <c r="A1028">
        <v>12.012</v>
      </c>
      <c r="B1028">
        <v>8.9262903824730781E-4</v>
      </c>
      <c r="C1028">
        <v>1.3248523398455248E-3</v>
      </c>
    </row>
    <row r="1029" spans="1:3" x14ac:dyDescent="0.25">
      <c r="A1029">
        <v>12.036</v>
      </c>
      <c r="B1029">
        <v>8.9262903824730781E-4</v>
      </c>
      <c r="C1029">
        <v>1.4838985034350777E-3</v>
      </c>
    </row>
    <row r="1030" spans="1:3" x14ac:dyDescent="0.25">
      <c r="A1030">
        <v>12.061</v>
      </c>
      <c r="B1030">
        <v>8.2887114741923504E-4</v>
      </c>
      <c r="C1030">
        <v>1.1128688061900237E-3</v>
      </c>
    </row>
    <row r="1031" spans="1:3" x14ac:dyDescent="0.25">
      <c r="A1031">
        <v>12.085000000000001</v>
      </c>
      <c r="B1031">
        <v>7.9699220200519854E-4</v>
      </c>
      <c r="C1031">
        <v>1.5367670342681702E-3</v>
      </c>
    </row>
    <row r="1032" spans="1:3" x14ac:dyDescent="0.25">
      <c r="A1032">
        <v>12.109</v>
      </c>
      <c r="B1032">
        <v>1.051986632008912E-3</v>
      </c>
      <c r="C1032">
        <v>1.1658750154888273E-3</v>
      </c>
    </row>
    <row r="1033" spans="1:3" x14ac:dyDescent="0.25">
      <c r="A1033">
        <v>12.134</v>
      </c>
      <c r="B1033">
        <v>6.3758819160787228E-4</v>
      </c>
      <c r="C1033">
        <v>1.4838985034350777E-3</v>
      </c>
    </row>
    <row r="1034" spans="1:3" x14ac:dyDescent="0.25">
      <c r="A1034">
        <v>12.157999999999999</v>
      </c>
      <c r="B1034">
        <v>1.051986632008912E-3</v>
      </c>
      <c r="C1034">
        <v>1.2718598983932922E-3</v>
      </c>
    </row>
    <row r="1035" spans="1:3" x14ac:dyDescent="0.25">
      <c r="A1035">
        <v>12.183</v>
      </c>
      <c r="B1035">
        <v>5.738303007797995E-4</v>
      </c>
      <c r="C1035">
        <v>9.0089904038109401E-4</v>
      </c>
    </row>
    <row r="1036" spans="1:3" x14ac:dyDescent="0.25">
      <c r="A1036">
        <v>12.207000000000001</v>
      </c>
      <c r="B1036">
        <v>8.2887114741923504E-4</v>
      </c>
      <c r="C1036">
        <v>1.2188674569410599E-3</v>
      </c>
    </row>
    <row r="1037" spans="1:3" x14ac:dyDescent="0.25">
      <c r="A1037">
        <v>12.231</v>
      </c>
      <c r="B1037">
        <v>7.3323431117712588E-4</v>
      </c>
      <c r="C1037">
        <v>6.3592306527336055E-4</v>
      </c>
    </row>
    <row r="1038" spans="1:3" x14ac:dyDescent="0.25">
      <c r="A1038">
        <v>12.256</v>
      </c>
      <c r="B1038">
        <v>4.463145191236539E-4</v>
      </c>
      <c r="C1038">
        <v>1.3778860848374704E-3</v>
      </c>
    </row>
    <row r="1039" spans="1:3" x14ac:dyDescent="0.25">
      <c r="A1039">
        <v>12.28</v>
      </c>
      <c r="B1039">
        <v>6.6946713702190866E-4</v>
      </c>
      <c r="C1039">
        <v>1.1658750154888273E-3</v>
      </c>
    </row>
    <row r="1040" spans="1:3" x14ac:dyDescent="0.25">
      <c r="A1040">
        <v>12.305</v>
      </c>
      <c r="B1040">
        <v>7.9699220200519854E-4</v>
      </c>
      <c r="C1040">
        <v>1.3248523398455248E-3</v>
      </c>
    </row>
    <row r="1041" spans="1:3" x14ac:dyDescent="0.25">
      <c r="A1041">
        <v>12.329000000000001</v>
      </c>
      <c r="B1041">
        <v>6.3758819160787228E-4</v>
      </c>
      <c r="C1041">
        <v>1.3778860848374704E-3</v>
      </c>
    </row>
    <row r="1042" spans="1:3" x14ac:dyDescent="0.25">
      <c r="A1042">
        <v>12.353</v>
      </c>
      <c r="B1042">
        <v>6.3758819160787228E-4</v>
      </c>
      <c r="C1042">
        <v>1.4838985034350777E-3</v>
      </c>
    </row>
    <row r="1043" spans="1:3" x14ac:dyDescent="0.25">
      <c r="A1043">
        <v>12.378</v>
      </c>
      <c r="B1043">
        <v>7.0134608243594505E-4</v>
      </c>
      <c r="C1043">
        <v>1.006883923285559E-3</v>
      </c>
    </row>
    <row r="1044" spans="1:3" x14ac:dyDescent="0.25">
      <c r="A1044">
        <v>12.401999999999999</v>
      </c>
      <c r="B1044">
        <v>7.9699220200519854E-4</v>
      </c>
      <c r="C1044">
        <v>5.8293062382112817E-4</v>
      </c>
    </row>
    <row r="1045" spans="1:3" x14ac:dyDescent="0.25">
      <c r="A1045">
        <v>12.427</v>
      </c>
      <c r="B1045">
        <v>6.3758819160787228E-4</v>
      </c>
      <c r="C1045">
        <v>9.538914818333265E-4</v>
      </c>
    </row>
    <row r="1046" spans="1:3" x14ac:dyDescent="0.25">
      <c r="A1046">
        <v>12.451000000000001</v>
      </c>
      <c r="B1046">
        <v>4.463145191236539E-4</v>
      </c>
      <c r="C1046">
        <v>8.4790659892886153E-4</v>
      </c>
    </row>
    <row r="1047" spans="1:3" x14ac:dyDescent="0.25">
      <c r="A1047">
        <v>12.476000000000001</v>
      </c>
      <c r="B1047">
        <v>6.0570924619383578E-4</v>
      </c>
      <c r="C1047">
        <v>1.006883923285559E-3</v>
      </c>
    </row>
    <row r="1048" spans="1:3" x14ac:dyDescent="0.25">
      <c r="A1048">
        <v>12.5</v>
      </c>
      <c r="B1048">
        <v>5.738303007797995E-4</v>
      </c>
      <c r="C1048">
        <v>7.9491415747662904E-4</v>
      </c>
    </row>
    <row r="1049" spans="1:3" x14ac:dyDescent="0.25">
      <c r="A1049">
        <v>12.523999999999999</v>
      </c>
      <c r="B1049">
        <v>7.6511325659116226E-4</v>
      </c>
      <c r="C1049">
        <v>1.2718598983932922E-3</v>
      </c>
    </row>
    <row r="1050" spans="1:3" x14ac:dyDescent="0.25">
      <c r="A1050">
        <v>12.548999999999999</v>
      </c>
      <c r="B1050">
        <v>8.2887114741923504E-4</v>
      </c>
      <c r="C1050">
        <v>6.3592306527336055E-4</v>
      </c>
    </row>
    <row r="1051" spans="1:3" x14ac:dyDescent="0.25">
      <c r="A1051">
        <v>12.573</v>
      </c>
      <c r="B1051">
        <v>7.6511325659116226E-4</v>
      </c>
      <c r="C1051">
        <v>1.4838985034350777E-3</v>
      </c>
    </row>
    <row r="1052" spans="1:3" x14ac:dyDescent="0.25">
      <c r="A1052">
        <v>12.598000000000001</v>
      </c>
      <c r="B1052">
        <v>6.3758819160787228E-4</v>
      </c>
      <c r="C1052">
        <v>1.2188674569410599E-3</v>
      </c>
    </row>
    <row r="1053" spans="1:3" x14ac:dyDescent="0.25">
      <c r="A1053">
        <v>12.622</v>
      </c>
      <c r="B1053">
        <v>7.0134608243594505E-4</v>
      </c>
      <c r="C1053">
        <v>1.1658750154888273E-3</v>
      </c>
    </row>
    <row r="1054" spans="1:3" x14ac:dyDescent="0.25">
      <c r="A1054">
        <v>12.646000000000001</v>
      </c>
      <c r="B1054">
        <v>5.1007240995172673E-4</v>
      </c>
      <c r="C1054">
        <v>5.2993818236889568E-4</v>
      </c>
    </row>
    <row r="1055" spans="1:3" x14ac:dyDescent="0.25">
      <c r="A1055">
        <v>12.670999999999999</v>
      </c>
      <c r="B1055">
        <v>6.3758819160787228E-4</v>
      </c>
      <c r="C1055">
        <v>1.2188674569410599E-3</v>
      </c>
    </row>
    <row r="1056" spans="1:3" x14ac:dyDescent="0.25">
      <c r="A1056">
        <v>12.695</v>
      </c>
      <c r="B1056">
        <v>6.0570924619383578E-4</v>
      </c>
      <c r="C1056">
        <v>1.0598763647377914E-3</v>
      </c>
    </row>
    <row r="1057" spans="1:3" x14ac:dyDescent="0.25">
      <c r="A1057">
        <v>12.72</v>
      </c>
      <c r="B1057">
        <v>7.9699220200519854E-4</v>
      </c>
      <c r="C1057">
        <v>7.9491415747662904E-4</v>
      </c>
    </row>
    <row r="1058" spans="1:3" x14ac:dyDescent="0.25">
      <c r="A1058">
        <v>12.744</v>
      </c>
      <c r="B1058">
        <v>8.2887114741923504E-4</v>
      </c>
      <c r="C1058">
        <v>6.3592306527336055E-4</v>
      </c>
    </row>
    <row r="1059" spans="1:3" x14ac:dyDescent="0.25">
      <c r="A1059">
        <v>12.769</v>
      </c>
      <c r="B1059">
        <v>4.463145191236539E-4</v>
      </c>
      <c r="C1059">
        <v>9.538914818333265E-4</v>
      </c>
    </row>
    <row r="1060" spans="1:3" x14ac:dyDescent="0.25">
      <c r="A1060">
        <v>12.792999999999999</v>
      </c>
      <c r="B1060">
        <v>7.0134608243594505E-4</v>
      </c>
      <c r="C1060">
        <v>7.4192171602439666E-4</v>
      </c>
    </row>
    <row r="1061" spans="1:3" x14ac:dyDescent="0.25">
      <c r="A1061">
        <v>12.817</v>
      </c>
      <c r="B1061">
        <v>5.4195135536576312E-4</v>
      </c>
      <c r="C1061">
        <v>1.006883923285559E-3</v>
      </c>
    </row>
    <row r="1062" spans="1:3" x14ac:dyDescent="0.25">
      <c r="A1062">
        <v>12.842000000000001</v>
      </c>
      <c r="B1062">
        <v>5.4195135536576312E-4</v>
      </c>
      <c r="C1062">
        <v>8.4790659892886153E-4</v>
      </c>
    </row>
    <row r="1063" spans="1:3" x14ac:dyDescent="0.25">
      <c r="A1063">
        <v>12.866</v>
      </c>
      <c r="B1063">
        <v>6.3758819160787228E-4</v>
      </c>
      <c r="C1063">
        <v>1.006883923285559E-3</v>
      </c>
    </row>
    <row r="1064" spans="1:3" x14ac:dyDescent="0.25">
      <c r="A1064">
        <v>12.891</v>
      </c>
      <c r="B1064">
        <v>5.1007240995172673E-4</v>
      </c>
      <c r="C1064">
        <v>8.4790659892886153E-4</v>
      </c>
    </row>
    <row r="1065" spans="1:3" x14ac:dyDescent="0.25">
      <c r="A1065">
        <v>12.914999999999999</v>
      </c>
      <c r="B1065">
        <v>8.2887114741923504E-4</v>
      </c>
      <c r="C1065">
        <v>5.2993818236889568E-4</v>
      </c>
    </row>
    <row r="1066" spans="1:3" x14ac:dyDescent="0.25">
      <c r="A1066">
        <v>12.939</v>
      </c>
      <c r="B1066">
        <v>4.463145191236539E-4</v>
      </c>
      <c r="C1066">
        <v>9.0089904038109401E-4</v>
      </c>
    </row>
    <row r="1067" spans="1:3" x14ac:dyDescent="0.25">
      <c r="A1067">
        <v>12.964</v>
      </c>
      <c r="B1067">
        <v>7.0134608243594505E-4</v>
      </c>
      <c r="C1067">
        <v>1.1658750154888273E-3</v>
      </c>
    </row>
    <row r="1068" spans="1:3" x14ac:dyDescent="0.25">
      <c r="A1068">
        <v>12.988</v>
      </c>
      <c r="B1068">
        <v>7.6511325659116226E-4</v>
      </c>
      <c r="C1068">
        <v>6.3592306527336055E-4</v>
      </c>
    </row>
    <row r="1069" spans="1:3" x14ac:dyDescent="0.25">
      <c r="A1069">
        <v>0</v>
      </c>
      <c r="B1069">
        <v>4.3359443846078529E-4</v>
      </c>
      <c r="C1069">
        <v>4.2143857377320706E-4</v>
      </c>
    </row>
    <row r="1070" spans="1:3" x14ac:dyDescent="0.25">
      <c r="A1070">
        <v>2.4400000000000002E-2</v>
      </c>
      <c r="B1070">
        <v>5.1243513169489869E-4</v>
      </c>
      <c r="C1070">
        <v>1.8061222953337448E-4</v>
      </c>
    </row>
    <row r="1071" spans="1:3" x14ac:dyDescent="0.25">
      <c r="A1071">
        <v>4.8800000000000003E-2</v>
      </c>
      <c r="B1071">
        <v>5.1243513169489869E-4</v>
      </c>
      <c r="C1071">
        <v>3.6122445906674897E-4</v>
      </c>
    </row>
    <row r="1072" spans="1:3" x14ac:dyDescent="0.25">
      <c r="A1072">
        <v>7.3200000000000001E-2</v>
      </c>
      <c r="B1072">
        <v>3.9418388328600807E-4</v>
      </c>
      <c r="C1072">
        <v>5.4185174589312329E-4</v>
      </c>
    </row>
    <row r="1073" spans="1:3" x14ac:dyDescent="0.25">
      <c r="A1073">
        <v>9.7600000000000006E-2</v>
      </c>
      <c r="B1073">
        <v>2.3651228826006073E-4</v>
      </c>
      <c r="C1073">
        <v>4.8163763118666525E-4</v>
      </c>
    </row>
    <row r="1074" spans="1:3" x14ac:dyDescent="0.25">
      <c r="A1074">
        <v>0.122</v>
      </c>
      <c r="B1074">
        <v>3.5476353666895138E-4</v>
      </c>
      <c r="C1074">
        <v>4.8163763118666525E-4</v>
      </c>
    </row>
    <row r="1075" spans="1:3" x14ac:dyDescent="0.25">
      <c r="A1075">
        <v>0.1464</v>
      </c>
      <c r="B1075">
        <v>1.1825124840889063E-4</v>
      </c>
      <c r="C1075">
        <v>4.8163763118666525E-4</v>
      </c>
    </row>
    <row r="1076" spans="1:3" x14ac:dyDescent="0.25">
      <c r="A1076">
        <v>0.1709</v>
      </c>
      <c r="B1076">
        <v>2.7592284343483798E-4</v>
      </c>
      <c r="C1076">
        <v>4.2143857377320706E-4</v>
      </c>
    </row>
    <row r="1077" spans="1:3" x14ac:dyDescent="0.25">
      <c r="A1077">
        <v>0.1953</v>
      </c>
      <c r="B1077">
        <v>4.3359443846078529E-4</v>
      </c>
      <c r="C1077">
        <v>3.6122445906674897E-4</v>
      </c>
    </row>
    <row r="1078" spans="1:3" x14ac:dyDescent="0.25">
      <c r="A1078">
        <v>0.21970000000000001</v>
      </c>
      <c r="B1078">
        <v>3.5476353666895138E-4</v>
      </c>
      <c r="C1078">
        <v>4.2143857377320706E-4</v>
      </c>
    </row>
    <row r="1079" spans="1:3" x14ac:dyDescent="0.25">
      <c r="A1079">
        <v>0.24410000000000001</v>
      </c>
      <c r="B1079">
        <v>3.5476353666895138E-4</v>
      </c>
      <c r="C1079">
        <v>4.8163763118666525E-4</v>
      </c>
    </row>
    <row r="1080" spans="1:3" x14ac:dyDescent="0.25">
      <c r="A1080">
        <v>0.26850000000000002</v>
      </c>
      <c r="B1080">
        <v>1.9709194164300404E-4</v>
      </c>
      <c r="C1080">
        <v>5.4185174589312329E-4</v>
      </c>
    </row>
    <row r="1081" spans="1:3" x14ac:dyDescent="0.25">
      <c r="A1081">
        <v>0.29289999999999999</v>
      </c>
      <c r="B1081">
        <v>3.9418388328600807E-4</v>
      </c>
      <c r="C1081">
        <v>3.6122445906674897E-4</v>
      </c>
    </row>
    <row r="1082" spans="1:3" x14ac:dyDescent="0.25">
      <c r="A1082">
        <v>0.31730000000000003</v>
      </c>
      <c r="B1082">
        <v>2.7592284343483798E-4</v>
      </c>
      <c r="C1082">
        <v>7.2246397542649772E-4</v>
      </c>
    </row>
    <row r="1083" spans="1:3" x14ac:dyDescent="0.25">
      <c r="A1083">
        <v>0.34179999999999999</v>
      </c>
      <c r="B1083">
        <v>3.1534319005189468E-4</v>
      </c>
      <c r="C1083">
        <v>3.6122445906674897E-4</v>
      </c>
    </row>
    <row r="1084" spans="1:3" x14ac:dyDescent="0.25">
      <c r="A1084">
        <v>0.36620000000000003</v>
      </c>
      <c r="B1084">
        <v>2.7592284343483798E-4</v>
      </c>
      <c r="C1084">
        <v>6.6224986072003968E-4</v>
      </c>
    </row>
    <row r="1085" spans="1:3" x14ac:dyDescent="0.25">
      <c r="A1085">
        <v>0.3906</v>
      </c>
      <c r="B1085">
        <v>4.3359443846078529E-4</v>
      </c>
      <c r="C1085">
        <v>1.0836884344932467E-3</v>
      </c>
    </row>
    <row r="1086" spans="1:3" x14ac:dyDescent="0.25">
      <c r="A1086">
        <v>0.41499999999999998</v>
      </c>
      <c r="B1086">
        <v>5.5185547831195533E-4</v>
      </c>
      <c r="C1086">
        <v>6.6224986072003968E-4</v>
      </c>
    </row>
    <row r="1087" spans="1:3" x14ac:dyDescent="0.25">
      <c r="A1087">
        <v>0.43940000000000001</v>
      </c>
      <c r="B1087">
        <v>1.1431508861255264E-3</v>
      </c>
      <c r="C1087">
        <v>1.0234893770797887E-3</v>
      </c>
    </row>
    <row r="1088" spans="1:3" x14ac:dyDescent="0.25">
      <c r="A1088">
        <v>0.46379999999999999</v>
      </c>
      <c r="B1088">
        <v>3.8235582101243519E-3</v>
      </c>
      <c r="C1088">
        <v>2.8897956725339917E-3</v>
      </c>
    </row>
    <row r="1089" spans="1:3" x14ac:dyDescent="0.25">
      <c r="A1089">
        <v>0.48820000000000002</v>
      </c>
      <c r="B1089">
        <v>9.8541075100362276E-3</v>
      </c>
      <c r="C1089">
        <v>8.1276256154668505E-3</v>
      </c>
    </row>
    <row r="1090" spans="1:3" x14ac:dyDescent="0.25">
      <c r="A1090">
        <v>0.51259999999999994</v>
      </c>
      <c r="B1090">
        <v>2.834132967786155E-2</v>
      </c>
      <c r="C1090">
        <v>2.420309276798217E-2</v>
      </c>
    </row>
    <row r="1091" spans="1:3" x14ac:dyDescent="0.25">
      <c r="A1091">
        <v>0.53710000000000002</v>
      </c>
      <c r="B1091">
        <v>5.3253696269460499E-2</v>
      </c>
      <c r="C1091">
        <v>4.6719768719979522E-2</v>
      </c>
    </row>
    <row r="1092" spans="1:3" x14ac:dyDescent="0.25">
      <c r="A1092">
        <v>0.5615</v>
      </c>
      <c r="B1092">
        <v>8.951826103985118E-2</v>
      </c>
      <c r="C1092">
        <v>8.6454459217321908E-2</v>
      </c>
    </row>
    <row r="1093" spans="1:3" x14ac:dyDescent="0.25">
      <c r="A1093">
        <v>0.58589999999999998</v>
      </c>
      <c r="B1093">
        <v>0.16586703221384511</v>
      </c>
      <c r="C1093">
        <v>0.16249830605453749</v>
      </c>
    </row>
    <row r="1094" spans="1:3" x14ac:dyDescent="0.25">
      <c r="A1094">
        <v>0.61029999999999995</v>
      </c>
      <c r="B1094">
        <v>0.32444923137178111</v>
      </c>
      <c r="C1094">
        <v>0.29849577642931352</v>
      </c>
    </row>
    <row r="1095" spans="1:3" x14ac:dyDescent="0.25">
      <c r="A1095">
        <v>0.63470000000000004</v>
      </c>
      <c r="B1095">
        <v>0.56205816116714002</v>
      </c>
      <c r="C1095">
        <v>0.54022555824913798</v>
      </c>
    </row>
    <row r="1096" spans="1:3" x14ac:dyDescent="0.25">
      <c r="A1096">
        <v>0.65910000000000002</v>
      </c>
      <c r="B1096">
        <v>0.78654655830803877</v>
      </c>
      <c r="C1096">
        <v>0.77230361525604929</v>
      </c>
    </row>
    <row r="1097" spans="1:3" x14ac:dyDescent="0.25">
      <c r="A1097">
        <v>0.6835</v>
      </c>
      <c r="B1097">
        <v>0.92738666405561543</v>
      </c>
      <c r="C1097">
        <v>0.92703235812265661</v>
      </c>
    </row>
    <row r="1098" spans="1:3" x14ac:dyDescent="0.25">
      <c r="A1098">
        <v>0.70799999999999996</v>
      </c>
      <c r="B1098">
        <v>0.98511700773523947</v>
      </c>
      <c r="C1098">
        <v>0.97556201346121996</v>
      </c>
    </row>
    <row r="1099" spans="1:3" x14ac:dyDescent="0.25">
      <c r="A1099">
        <v>0.73240000000000005</v>
      </c>
      <c r="B1099">
        <v>1</v>
      </c>
      <c r="C1099">
        <v>1</v>
      </c>
    </row>
    <row r="1100" spans="1:3" x14ac:dyDescent="0.25">
      <c r="A1100">
        <v>0.75680000000000003</v>
      </c>
      <c r="B1100">
        <v>0.95912072848330576</v>
      </c>
      <c r="C1100">
        <v>0.9724300965172481</v>
      </c>
    </row>
    <row r="1101" spans="1:3" x14ac:dyDescent="0.25">
      <c r="A1101">
        <v>0.78120000000000001</v>
      </c>
      <c r="B1101">
        <v>0.89916772740624695</v>
      </c>
      <c r="C1101">
        <v>0.92709258729465616</v>
      </c>
    </row>
    <row r="1102" spans="1:3" x14ac:dyDescent="0.25">
      <c r="A1102">
        <v>0.80559999999999998</v>
      </c>
      <c r="B1102">
        <v>0.83708019191226868</v>
      </c>
      <c r="C1102">
        <v>0.85352265369731828</v>
      </c>
    </row>
    <row r="1103" spans="1:3" x14ac:dyDescent="0.25">
      <c r="A1103">
        <v>0.83</v>
      </c>
      <c r="B1103">
        <v>0.78138646822676983</v>
      </c>
      <c r="C1103">
        <v>0.79591345067983676</v>
      </c>
    </row>
    <row r="1104" spans="1:3" x14ac:dyDescent="0.25">
      <c r="A1104">
        <v>0.85440000000000005</v>
      </c>
      <c r="B1104">
        <v>0.71361989621071187</v>
      </c>
      <c r="C1104">
        <v>0.73419360667339228</v>
      </c>
    </row>
    <row r="1105" spans="1:3" x14ac:dyDescent="0.25">
      <c r="A1105">
        <v>0.87890000000000001</v>
      </c>
      <c r="B1105">
        <v>0.65607558993439741</v>
      </c>
      <c r="C1105">
        <v>0.69927574420670646</v>
      </c>
    </row>
    <row r="1106" spans="1:3" x14ac:dyDescent="0.25">
      <c r="A1106">
        <v>0.90329999999999999</v>
      </c>
      <c r="B1106">
        <v>0.61074121218055422</v>
      </c>
      <c r="C1106">
        <v>0.65798864680107816</v>
      </c>
    </row>
    <row r="1107" spans="1:3" x14ac:dyDescent="0.25">
      <c r="A1107">
        <v>0.92769999999999997</v>
      </c>
      <c r="B1107">
        <v>0.56009008126897097</v>
      </c>
      <c r="C1107">
        <v>0.61487961694246607</v>
      </c>
    </row>
    <row r="1108" spans="1:3" x14ac:dyDescent="0.25">
      <c r="A1108">
        <v>0.95209999999999995</v>
      </c>
      <c r="B1108">
        <v>0.52300009791442281</v>
      </c>
      <c r="C1108">
        <v>0.57707075421980636</v>
      </c>
    </row>
    <row r="1109" spans="1:3" x14ac:dyDescent="0.25">
      <c r="A1109">
        <v>0.97650000000000003</v>
      </c>
      <c r="B1109">
        <v>0.49626946049153042</v>
      </c>
      <c r="C1109">
        <v>0.54852212669206324</v>
      </c>
    </row>
    <row r="1110" spans="1:3" x14ac:dyDescent="0.25">
      <c r="A1110">
        <v>1.0008999999999999</v>
      </c>
      <c r="B1110">
        <v>0.47033192989327327</v>
      </c>
      <c r="C1110">
        <v>0.5263728486892626</v>
      </c>
    </row>
    <row r="1111" spans="1:3" x14ac:dyDescent="0.25">
      <c r="A1111">
        <v>1.0253000000000001</v>
      </c>
      <c r="B1111">
        <v>0.44656809948105364</v>
      </c>
      <c r="C1111">
        <v>0.50932799301341602</v>
      </c>
    </row>
    <row r="1112" spans="1:3" x14ac:dyDescent="0.25">
      <c r="A1112">
        <v>1.0498000000000001</v>
      </c>
      <c r="B1112">
        <v>0.42405757368060315</v>
      </c>
      <c r="C1112">
        <v>0.49302094469456281</v>
      </c>
    </row>
    <row r="1113" spans="1:3" x14ac:dyDescent="0.25">
      <c r="A1113">
        <v>1.0742</v>
      </c>
      <c r="B1113">
        <v>0.41077058650739257</v>
      </c>
      <c r="C1113">
        <v>0.47724090163070487</v>
      </c>
    </row>
    <row r="1114" spans="1:3" x14ac:dyDescent="0.25">
      <c r="A1114">
        <v>1.0986</v>
      </c>
      <c r="B1114">
        <v>0.39965729952021933</v>
      </c>
      <c r="C1114">
        <v>0.46021110324785808</v>
      </c>
    </row>
    <row r="1115" spans="1:3" x14ac:dyDescent="0.25">
      <c r="A1115">
        <v>1.123</v>
      </c>
      <c r="B1115">
        <v>0.37659845295211991</v>
      </c>
      <c r="C1115">
        <v>0.43654103865207111</v>
      </c>
    </row>
    <row r="1116" spans="1:3" x14ac:dyDescent="0.25">
      <c r="A1116">
        <v>1.1474</v>
      </c>
      <c r="B1116">
        <v>0.36768824047782239</v>
      </c>
      <c r="C1116">
        <v>0.42800355352114794</v>
      </c>
    </row>
    <row r="1117" spans="1:3" x14ac:dyDescent="0.25">
      <c r="A1117">
        <v>1.1718</v>
      </c>
      <c r="B1117">
        <v>0.35445021051600906</v>
      </c>
      <c r="C1117">
        <v>0.42836492855314467</v>
      </c>
    </row>
    <row r="1118" spans="1:3" x14ac:dyDescent="0.25">
      <c r="A1118">
        <v>1.1961999999999999</v>
      </c>
      <c r="B1118">
        <v>0.34968177812591794</v>
      </c>
      <c r="C1118">
        <v>0.40626082242934364</v>
      </c>
    </row>
    <row r="1119" spans="1:3" x14ac:dyDescent="0.25">
      <c r="A1119">
        <v>1.2206999999999999</v>
      </c>
      <c r="B1119">
        <v>0.3354450210516009</v>
      </c>
      <c r="C1119">
        <v>0.40373119720536638</v>
      </c>
    </row>
    <row r="1120" spans="1:3" x14ac:dyDescent="0.25">
      <c r="A1120">
        <v>1.2451000000000001</v>
      </c>
      <c r="B1120">
        <v>0.3316263585626163</v>
      </c>
      <c r="C1120">
        <v>0.39825034255341568</v>
      </c>
    </row>
    <row r="1121" spans="1:3" x14ac:dyDescent="0.25">
      <c r="A1121">
        <v>1.2695000000000001</v>
      </c>
      <c r="B1121">
        <v>0.32196220503280132</v>
      </c>
      <c r="C1121">
        <v>0.37965458569858307</v>
      </c>
    </row>
    <row r="1122" spans="1:3" x14ac:dyDescent="0.25">
      <c r="A1122">
        <v>1.2939000000000001</v>
      </c>
      <c r="B1122">
        <v>0.31404092822872814</v>
      </c>
      <c r="C1122">
        <v>0.37381235601463569</v>
      </c>
    </row>
    <row r="1123" spans="1:3" x14ac:dyDescent="0.25">
      <c r="A1123">
        <v>1.3183</v>
      </c>
      <c r="B1123">
        <v>0.29997062567316168</v>
      </c>
      <c r="C1123">
        <v>0.3740532727026335</v>
      </c>
    </row>
    <row r="1124" spans="1:3" x14ac:dyDescent="0.25">
      <c r="A1124">
        <v>1.3427</v>
      </c>
      <c r="B1124">
        <v>0.294095760305493</v>
      </c>
      <c r="C1124">
        <v>0.35977895893876199</v>
      </c>
    </row>
    <row r="1125" spans="1:3" x14ac:dyDescent="0.25">
      <c r="A1125">
        <v>1.3671</v>
      </c>
      <c r="B1125">
        <v>0.28952315676099094</v>
      </c>
      <c r="C1125">
        <v>0.34931414030385616</v>
      </c>
    </row>
    <row r="1126" spans="1:3" x14ac:dyDescent="0.25">
      <c r="A1126">
        <v>1.3915999999999999</v>
      </c>
      <c r="B1126">
        <v>0.2908254185841575</v>
      </c>
      <c r="C1126">
        <v>0.34359236896390766</v>
      </c>
    </row>
    <row r="1127" spans="1:3" x14ac:dyDescent="0.25">
      <c r="A1127">
        <v>1.4159999999999999</v>
      </c>
      <c r="B1127">
        <v>0.27753843141094686</v>
      </c>
      <c r="C1127">
        <v>0.34256847303991689</v>
      </c>
    </row>
    <row r="1128" spans="1:3" x14ac:dyDescent="0.25">
      <c r="A1128">
        <v>1.4403999999999999</v>
      </c>
      <c r="B1128">
        <v>0.26883383922451781</v>
      </c>
      <c r="C1128">
        <v>0.32757140921205186</v>
      </c>
    </row>
    <row r="1129" spans="1:3" x14ac:dyDescent="0.25">
      <c r="A1129">
        <v>1.4648000000000001</v>
      </c>
      <c r="B1129">
        <v>0.26599432096347797</v>
      </c>
      <c r="C1129">
        <v>0.32498155481607516</v>
      </c>
    </row>
    <row r="1130" spans="1:3" x14ac:dyDescent="0.25">
      <c r="A1130">
        <v>1.4892000000000001</v>
      </c>
      <c r="B1130">
        <v>0.25877802800352495</v>
      </c>
      <c r="C1130">
        <v>0.32058482526011478</v>
      </c>
    </row>
    <row r="1131" spans="1:3" x14ac:dyDescent="0.25">
      <c r="A1131">
        <v>1.5136000000000001</v>
      </c>
      <c r="B1131">
        <v>0.25215901302261823</v>
      </c>
      <c r="C1131">
        <v>0.31005977745320945</v>
      </c>
    </row>
    <row r="1132" spans="1:3" x14ac:dyDescent="0.25">
      <c r="A1132">
        <v>1.538</v>
      </c>
      <c r="B1132">
        <v>0.25361793792225595</v>
      </c>
      <c r="C1132">
        <v>0.31102344420520078</v>
      </c>
    </row>
    <row r="1133" spans="1:3" x14ac:dyDescent="0.25">
      <c r="A1133">
        <v>1.5625</v>
      </c>
      <c r="B1133">
        <v>0.24517771467737198</v>
      </c>
      <c r="C1133">
        <v>0.30331411018927018</v>
      </c>
    </row>
    <row r="1134" spans="1:3" x14ac:dyDescent="0.25">
      <c r="A1134">
        <v>1.5869</v>
      </c>
      <c r="B1134">
        <v>0.24877117399392934</v>
      </c>
      <c r="C1134">
        <v>0.29193079668137262</v>
      </c>
    </row>
    <row r="1135" spans="1:3" x14ac:dyDescent="0.25">
      <c r="A1135">
        <v>1.6113</v>
      </c>
      <c r="B1135">
        <v>0.23772642710271227</v>
      </c>
      <c r="C1135">
        <v>0.28916025476939755</v>
      </c>
    </row>
    <row r="1136" spans="1:3" x14ac:dyDescent="0.25">
      <c r="A1136">
        <v>1.6356999999999999</v>
      </c>
      <c r="B1136">
        <v>0.23655145402917854</v>
      </c>
      <c r="C1136">
        <v>0.29253308840136721</v>
      </c>
    </row>
    <row r="1137" spans="1:3" x14ac:dyDescent="0.25">
      <c r="A1137">
        <v>1.6600999999999999</v>
      </c>
      <c r="B1137">
        <v>0.22669147165377462</v>
      </c>
      <c r="C1137">
        <v>0.28247481667745772</v>
      </c>
    </row>
    <row r="1138" spans="1:3" x14ac:dyDescent="0.25">
      <c r="A1138">
        <v>1.6845000000000001</v>
      </c>
      <c r="B1138">
        <v>0.22330363262508571</v>
      </c>
      <c r="C1138">
        <v>0.27140770632255734</v>
      </c>
    </row>
    <row r="1139" spans="1:3" x14ac:dyDescent="0.25">
      <c r="A1139">
        <v>1.7089000000000001</v>
      </c>
      <c r="B1139">
        <v>0.22081660628610594</v>
      </c>
      <c r="C1139">
        <v>0.26442112237062021</v>
      </c>
    </row>
    <row r="1140" spans="1:3" x14ac:dyDescent="0.25">
      <c r="A1140">
        <v>1.7334000000000001</v>
      </c>
      <c r="B1140">
        <v>0.21357093899931462</v>
      </c>
      <c r="C1140">
        <v>0.26405974733862347</v>
      </c>
    </row>
    <row r="1141" spans="1:3" x14ac:dyDescent="0.25">
      <c r="A1141">
        <v>1.7578</v>
      </c>
      <c r="B1141">
        <v>0.2136101047684324</v>
      </c>
      <c r="C1141">
        <v>0.25942210109466518</v>
      </c>
    </row>
    <row r="1142" spans="1:3" x14ac:dyDescent="0.25">
      <c r="A1142">
        <v>1.7822</v>
      </c>
      <c r="B1142">
        <v>0.20248702633897975</v>
      </c>
      <c r="C1142">
        <v>0.24882176682276061</v>
      </c>
    </row>
    <row r="1143" spans="1:3" x14ac:dyDescent="0.25">
      <c r="A1143">
        <v>1.8066</v>
      </c>
      <c r="B1143">
        <v>0.20106726720845983</v>
      </c>
      <c r="C1143">
        <v>0.25165253790673514</v>
      </c>
    </row>
    <row r="1144" spans="1:3" x14ac:dyDescent="0.25">
      <c r="A1144">
        <v>1.831</v>
      </c>
      <c r="B1144">
        <v>0.1976010966415353</v>
      </c>
      <c r="C1144">
        <v>0.24502732898679475</v>
      </c>
    </row>
    <row r="1145" spans="1:3" x14ac:dyDescent="0.25">
      <c r="A1145">
        <v>1.8553999999999999</v>
      </c>
      <c r="B1145">
        <v>0.19563301674336631</v>
      </c>
      <c r="C1145">
        <v>0.24022405251983797</v>
      </c>
    </row>
    <row r="1146" spans="1:3" x14ac:dyDescent="0.25">
      <c r="A1146">
        <v>1.8797999999999999</v>
      </c>
      <c r="B1146">
        <v>0.19314599040438657</v>
      </c>
      <c r="C1146">
        <v>0.23046692665592577</v>
      </c>
    </row>
    <row r="1147" spans="1:3" x14ac:dyDescent="0.25">
      <c r="A1147">
        <v>1.9043000000000001</v>
      </c>
      <c r="B1147">
        <v>0.19145207089004213</v>
      </c>
      <c r="C1147">
        <v>0.23287609353590411</v>
      </c>
    </row>
    <row r="1148" spans="1:3" x14ac:dyDescent="0.25">
      <c r="A1148">
        <v>1.9287000000000001</v>
      </c>
      <c r="B1148">
        <v>0.18691863311465781</v>
      </c>
      <c r="C1148">
        <v>0.23221357264391007</v>
      </c>
    </row>
    <row r="1149" spans="1:3" x14ac:dyDescent="0.25">
      <c r="A1149">
        <v>1.9531000000000001</v>
      </c>
      <c r="B1149">
        <v>0.18415744639185352</v>
      </c>
      <c r="C1149">
        <v>0.23239426015990847</v>
      </c>
    </row>
    <row r="1150" spans="1:3" x14ac:dyDescent="0.25">
      <c r="A1150">
        <v>1.9775</v>
      </c>
      <c r="B1150">
        <v>0.18061294428669344</v>
      </c>
      <c r="C1150">
        <v>0.21667444626804994</v>
      </c>
    </row>
    <row r="1151" spans="1:3" x14ac:dyDescent="0.25">
      <c r="A1151">
        <v>2.0019</v>
      </c>
      <c r="B1151">
        <v>0.17205522373445611</v>
      </c>
      <c r="C1151">
        <v>0.21462665442006834</v>
      </c>
    </row>
    <row r="1152" spans="1:3" x14ac:dyDescent="0.25">
      <c r="A1152">
        <v>2.0263</v>
      </c>
      <c r="B1152">
        <v>0.17379810046019778</v>
      </c>
      <c r="C1152">
        <v>0.21143450830409707</v>
      </c>
    </row>
    <row r="1153" spans="1:3" x14ac:dyDescent="0.25">
      <c r="A1153">
        <v>2.0507</v>
      </c>
      <c r="B1153">
        <v>0.16681680211495153</v>
      </c>
      <c r="C1153">
        <v>0.20416183578516256</v>
      </c>
    </row>
    <row r="1154" spans="1:3" x14ac:dyDescent="0.25">
      <c r="A1154">
        <v>2.0750999999999999</v>
      </c>
      <c r="B1154">
        <v>0.17000881229805151</v>
      </c>
      <c r="C1154">
        <v>0.20410160661316307</v>
      </c>
    </row>
    <row r="1155" spans="1:3" x14ac:dyDescent="0.25">
      <c r="A1155">
        <v>2.0996000000000001</v>
      </c>
      <c r="B1155">
        <v>0.15963967492411635</v>
      </c>
      <c r="C1155">
        <v>0.20301748151717283</v>
      </c>
    </row>
    <row r="1156" spans="1:3" x14ac:dyDescent="0.25">
      <c r="A1156">
        <v>2.1240000000000001</v>
      </c>
      <c r="B1156">
        <v>0.15680015666307648</v>
      </c>
      <c r="C1156">
        <v>0.19946396036920483</v>
      </c>
    </row>
    <row r="1157" spans="1:3" x14ac:dyDescent="0.25">
      <c r="A1157">
        <v>2.1484000000000001</v>
      </c>
      <c r="B1157">
        <v>0.15802408694800743</v>
      </c>
      <c r="C1157">
        <v>0.19874121030521133</v>
      </c>
    </row>
    <row r="1158" spans="1:3" x14ac:dyDescent="0.25">
      <c r="A1158">
        <v>2.1728000000000001</v>
      </c>
      <c r="B1158">
        <v>0.16113776559287182</v>
      </c>
      <c r="C1158">
        <v>0.18862270940930237</v>
      </c>
    </row>
    <row r="1159" spans="1:3" x14ac:dyDescent="0.25">
      <c r="A1159">
        <v>2.1972</v>
      </c>
      <c r="B1159">
        <v>0.15018114168216981</v>
      </c>
      <c r="C1159">
        <v>0.191333022149278</v>
      </c>
    </row>
    <row r="1160" spans="1:3" x14ac:dyDescent="0.25">
      <c r="A1160">
        <v>2.2216</v>
      </c>
      <c r="B1160">
        <v>0.14805639870752962</v>
      </c>
      <c r="C1160">
        <v>0.18783973017330943</v>
      </c>
    </row>
    <row r="1161" spans="1:3" x14ac:dyDescent="0.25">
      <c r="A1161">
        <v>2.246</v>
      </c>
      <c r="B1161">
        <v>0.15160090081268973</v>
      </c>
      <c r="C1161">
        <v>0.18205772966136149</v>
      </c>
    </row>
    <row r="1162" spans="1:3" x14ac:dyDescent="0.25">
      <c r="A1162">
        <v>2.2705000000000002</v>
      </c>
      <c r="B1162">
        <v>0.14659747380789193</v>
      </c>
      <c r="C1162">
        <v>0.17850420851339346</v>
      </c>
    </row>
    <row r="1163" spans="1:3" x14ac:dyDescent="0.25">
      <c r="A1163">
        <v>2.2949000000000002</v>
      </c>
      <c r="B1163">
        <v>0.14336629785567415</v>
      </c>
      <c r="C1163">
        <v>0.17705870838540647</v>
      </c>
    </row>
    <row r="1164" spans="1:3" x14ac:dyDescent="0.25">
      <c r="A1164">
        <v>2.3193000000000001</v>
      </c>
      <c r="B1164">
        <v>0.14131009497699012</v>
      </c>
      <c r="C1164">
        <v>0.17181877042145363</v>
      </c>
    </row>
    <row r="1165" spans="1:3" x14ac:dyDescent="0.25">
      <c r="A1165">
        <v>2.3437000000000001</v>
      </c>
      <c r="B1165">
        <v>0.14084010574757663</v>
      </c>
      <c r="C1165">
        <v>0.1695300618854742</v>
      </c>
    </row>
    <row r="1166" spans="1:3" x14ac:dyDescent="0.25">
      <c r="A1166">
        <v>2.3681000000000001</v>
      </c>
      <c r="B1166">
        <v>0.13910702046411438</v>
      </c>
      <c r="C1166">
        <v>0.16623251471850392</v>
      </c>
    </row>
    <row r="1167" spans="1:3" x14ac:dyDescent="0.25">
      <c r="A1167">
        <v>2.3925000000000001</v>
      </c>
      <c r="B1167">
        <v>0.13295799471262118</v>
      </c>
      <c r="C1167">
        <v>0.16683480643849849</v>
      </c>
    </row>
    <row r="1168" spans="1:3" x14ac:dyDescent="0.25">
      <c r="A1168">
        <v>2.4169</v>
      </c>
      <c r="B1168">
        <v>0.1352394007637325</v>
      </c>
      <c r="C1168">
        <v>0.16105280592655052</v>
      </c>
    </row>
    <row r="1169" spans="1:3" x14ac:dyDescent="0.25">
      <c r="A1169">
        <v>2.4413999999999998</v>
      </c>
      <c r="B1169">
        <v>0.13272300009791443</v>
      </c>
      <c r="C1169">
        <v>0.16743709815849309</v>
      </c>
    </row>
    <row r="1170" spans="1:3" x14ac:dyDescent="0.25">
      <c r="A1170">
        <v>2.4658000000000002</v>
      </c>
      <c r="B1170">
        <v>0.12322530108685009</v>
      </c>
      <c r="C1170">
        <v>0.15780043063857979</v>
      </c>
    </row>
    <row r="1171" spans="1:3" x14ac:dyDescent="0.25">
      <c r="A1171">
        <v>2.4902000000000002</v>
      </c>
      <c r="B1171">
        <v>0.1261333594438461</v>
      </c>
      <c r="C1171">
        <v>0.15816180567057653</v>
      </c>
    </row>
    <row r="1172" spans="1:3" x14ac:dyDescent="0.25">
      <c r="A1172">
        <v>2.5146000000000002</v>
      </c>
      <c r="B1172">
        <v>0.12503671790854792</v>
      </c>
      <c r="C1172">
        <v>0.15888455573457003</v>
      </c>
    </row>
    <row r="1173" spans="1:3" x14ac:dyDescent="0.25">
      <c r="A1173">
        <v>2.5390000000000001</v>
      </c>
      <c r="B1173">
        <v>0.12447860569861943</v>
      </c>
      <c r="C1173">
        <v>0.15129568006263833</v>
      </c>
    </row>
    <row r="1174" spans="1:3" x14ac:dyDescent="0.25">
      <c r="A1174">
        <v>2.5634000000000001</v>
      </c>
      <c r="B1174">
        <v>0.12385195339273475</v>
      </c>
      <c r="C1174">
        <v>0.15021155496664809</v>
      </c>
    </row>
    <row r="1175" spans="1:3" x14ac:dyDescent="0.25">
      <c r="A1175">
        <v>2.5878000000000001</v>
      </c>
      <c r="B1175">
        <v>0.11884852638793696</v>
      </c>
      <c r="C1175">
        <v>0.14750274795597246</v>
      </c>
    </row>
    <row r="1176" spans="1:3" x14ac:dyDescent="0.25">
      <c r="A1176">
        <v>2.6122999999999998</v>
      </c>
      <c r="B1176">
        <v>0.11844707725447959</v>
      </c>
      <c r="C1176">
        <v>0.14738228961197355</v>
      </c>
    </row>
    <row r="1177" spans="1:3" x14ac:dyDescent="0.25">
      <c r="A1177">
        <v>2.6366999999999998</v>
      </c>
      <c r="B1177">
        <v>0.11486340938020172</v>
      </c>
      <c r="C1177">
        <v>0.14142110731332722</v>
      </c>
    </row>
    <row r="1178" spans="1:3" x14ac:dyDescent="0.25">
      <c r="A1178">
        <v>2.6610999999999998</v>
      </c>
      <c r="B1178">
        <v>0.11064329775775972</v>
      </c>
      <c r="C1178">
        <v>0.13955550871064401</v>
      </c>
    </row>
    <row r="1179" spans="1:3" x14ac:dyDescent="0.25">
      <c r="A1179">
        <v>2.6855000000000002</v>
      </c>
      <c r="B1179">
        <v>0.11214138842651523</v>
      </c>
      <c r="C1179">
        <v>0.13588303494797704</v>
      </c>
    </row>
    <row r="1180" spans="1:3" x14ac:dyDescent="0.25">
      <c r="A1180">
        <v>2.7099000000000002</v>
      </c>
      <c r="B1180">
        <v>0.10752961911289534</v>
      </c>
      <c r="C1180">
        <v>0.13299354042130304</v>
      </c>
    </row>
    <row r="1181" spans="1:3" x14ac:dyDescent="0.25">
      <c r="A1181">
        <v>2.7343000000000002</v>
      </c>
      <c r="B1181">
        <v>0.10587486536766866</v>
      </c>
      <c r="C1181">
        <v>0.13443753481999005</v>
      </c>
    </row>
    <row r="1182" spans="1:3" x14ac:dyDescent="0.25">
      <c r="A1182">
        <v>2.7587000000000002</v>
      </c>
      <c r="B1182">
        <v>0.10721629295995301</v>
      </c>
      <c r="C1182">
        <v>0.13618418080797434</v>
      </c>
    </row>
    <row r="1183" spans="1:3" x14ac:dyDescent="0.25">
      <c r="A1183">
        <v>2.7831999999999999</v>
      </c>
      <c r="B1183">
        <v>0.1056790365220797</v>
      </c>
      <c r="C1183">
        <v>0.1292006083146372</v>
      </c>
    </row>
    <row r="1184" spans="1:3" x14ac:dyDescent="0.25">
      <c r="A1184">
        <v>2.8075999999999999</v>
      </c>
      <c r="B1184">
        <v>0.10445510623714874</v>
      </c>
      <c r="C1184">
        <v>0.13215033201331064</v>
      </c>
    </row>
    <row r="1185" spans="1:3" x14ac:dyDescent="0.25">
      <c r="A1185">
        <v>2.8319999999999999</v>
      </c>
      <c r="B1185">
        <v>0.10591403113678646</v>
      </c>
      <c r="C1185">
        <v>0.12926083748663664</v>
      </c>
    </row>
    <row r="1186" spans="1:3" x14ac:dyDescent="0.25">
      <c r="A1186">
        <v>2.8563999999999998</v>
      </c>
      <c r="B1186">
        <v>0.10130226182316655</v>
      </c>
      <c r="C1186">
        <v>0.12034993148931684</v>
      </c>
    </row>
    <row r="1187" spans="1:3" x14ac:dyDescent="0.25">
      <c r="A1187">
        <v>2.8807999999999998</v>
      </c>
      <c r="B1187">
        <v>9.8188583178302161E-2</v>
      </c>
      <c r="C1187">
        <v>0.12161474410130546</v>
      </c>
    </row>
    <row r="1188" spans="1:3" x14ac:dyDescent="0.25">
      <c r="A1188">
        <v>2.9051999999999998</v>
      </c>
      <c r="B1188">
        <v>9.6061881915206107E-2</v>
      </c>
      <c r="C1188">
        <v>0.12408263442398325</v>
      </c>
    </row>
    <row r="1189" spans="1:3" x14ac:dyDescent="0.25">
      <c r="A1189">
        <v>2.9296000000000002</v>
      </c>
      <c r="B1189">
        <v>9.7165377460099872E-2</v>
      </c>
      <c r="C1189">
        <v>0.12101245238131088</v>
      </c>
    </row>
    <row r="1190" spans="1:3" x14ac:dyDescent="0.25">
      <c r="A1190">
        <v>2.9540999999999999</v>
      </c>
      <c r="B1190">
        <v>9.2395965925780879E-2</v>
      </c>
      <c r="C1190">
        <v>0.11589447849065694</v>
      </c>
    </row>
    <row r="1191" spans="1:3" x14ac:dyDescent="0.25">
      <c r="A1191">
        <v>2.9784999999999999</v>
      </c>
      <c r="B1191">
        <v>9.361793792225595E-2</v>
      </c>
      <c r="C1191">
        <v>0.11896466053332931</v>
      </c>
    </row>
    <row r="1192" spans="1:3" x14ac:dyDescent="0.25">
      <c r="A1192">
        <v>3.0028999999999999</v>
      </c>
      <c r="B1192">
        <v>9.2316655243317336E-2</v>
      </c>
      <c r="C1192">
        <v>0.11703883275864665</v>
      </c>
    </row>
    <row r="1193" spans="1:3" x14ac:dyDescent="0.25">
      <c r="A1193">
        <v>3.0272999999999999</v>
      </c>
      <c r="B1193">
        <v>8.9675903260550291E-2</v>
      </c>
      <c r="C1193">
        <v>0.10716576573863551</v>
      </c>
    </row>
    <row r="1194" spans="1:3" x14ac:dyDescent="0.25">
      <c r="A1194">
        <v>3.0516999999999999</v>
      </c>
      <c r="B1194">
        <v>8.8493097033192997E-2</v>
      </c>
      <c r="C1194">
        <v>0.10873021848132143</v>
      </c>
    </row>
    <row r="1195" spans="1:3" x14ac:dyDescent="0.25">
      <c r="A1195">
        <v>3.0760999999999998</v>
      </c>
      <c r="B1195">
        <v>8.2304905512582016E-2</v>
      </c>
      <c r="C1195">
        <v>0.10806769758932738</v>
      </c>
    </row>
    <row r="1196" spans="1:3" x14ac:dyDescent="0.25">
      <c r="A1196">
        <v>3.1004999999999998</v>
      </c>
      <c r="B1196">
        <v>8.7389601488299232E-2</v>
      </c>
      <c r="C1196">
        <v>0.10409407796666316</v>
      </c>
    </row>
    <row r="1197" spans="1:3" x14ac:dyDescent="0.25">
      <c r="A1197">
        <v>3.125</v>
      </c>
      <c r="B1197">
        <v>8.1752668168021153E-2</v>
      </c>
      <c r="C1197">
        <v>0.10313191694397182</v>
      </c>
    </row>
    <row r="1198" spans="1:3" x14ac:dyDescent="0.25">
      <c r="A1198">
        <v>3.1494</v>
      </c>
      <c r="B1198">
        <v>8.2147263291882905E-2</v>
      </c>
      <c r="C1198">
        <v>9.8917380633309737E-2</v>
      </c>
    </row>
    <row r="1199" spans="1:3" x14ac:dyDescent="0.25">
      <c r="A1199">
        <v>3.1738</v>
      </c>
      <c r="B1199">
        <v>8.2501713502398905E-2</v>
      </c>
      <c r="C1199">
        <v>0.10240916687997832</v>
      </c>
    </row>
    <row r="1200" spans="1:3" x14ac:dyDescent="0.25">
      <c r="A1200">
        <v>3.1981999999999999</v>
      </c>
      <c r="B1200">
        <v>8.1950455302066003E-2</v>
      </c>
      <c r="C1200">
        <v>0.10343306280396911</v>
      </c>
    </row>
    <row r="1201" spans="1:3" x14ac:dyDescent="0.25">
      <c r="A1201">
        <v>3.2225999999999999</v>
      </c>
      <c r="B1201">
        <v>7.8126897091941649E-2</v>
      </c>
      <c r="C1201">
        <v>9.5786969418637916E-2</v>
      </c>
    </row>
    <row r="1202" spans="1:3" x14ac:dyDescent="0.25">
      <c r="A1202">
        <v>3.2469999999999999</v>
      </c>
      <c r="B1202">
        <v>8.1792813081366891E-2</v>
      </c>
      <c r="C1202">
        <v>9.7110505473325989E-2</v>
      </c>
    </row>
    <row r="1203" spans="1:3" x14ac:dyDescent="0.25">
      <c r="A1203">
        <v>3.2713999999999999</v>
      </c>
      <c r="B1203">
        <v>7.8244394399295022E-2</v>
      </c>
      <c r="C1203">
        <v>9.5786969418637916E-2</v>
      </c>
    </row>
    <row r="1204" spans="1:3" x14ac:dyDescent="0.25">
      <c r="A1204">
        <v>3.2959000000000001</v>
      </c>
      <c r="B1204">
        <v>7.6983256633702146E-2</v>
      </c>
      <c r="C1204">
        <v>9.2174724827970428E-2</v>
      </c>
    </row>
    <row r="1205" spans="1:3" x14ac:dyDescent="0.25">
      <c r="A1205">
        <v>3.3203</v>
      </c>
      <c r="B1205">
        <v>7.3908743757955558E-2</v>
      </c>
      <c r="C1205">
        <v>9.3438031710659064E-2</v>
      </c>
    </row>
    <row r="1206" spans="1:3" x14ac:dyDescent="0.25">
      <c r="A1206">
        <v>3.3447</v>
      </c>
      <c r="B1206">
        <v>7.4854597082150212E-2</v>
      </c>
      <c r="C1206">
        <v>9.2895969162663933E-2</v>
      </c>
    </row>
    <row r="1207" spans="1:3" x14ac:dyDescent="0.25">
      <c r="A1207">
        <v>3.3691</v>
      </c>
      <c r="B1207">
        <v>7.3988054440419074E-2</v>
      </c>
      <c r="C1207">
        <v>8.8201105205306191E-2</v>
      </c>
    </row>
    <row r="1208" spans="1:3" x14ac:dyDescent="0.25">
      <c r="A1208">
        <v>3.3935</v>
      </c>
      <c r="B1208">
        <v>6.9178497992754343E-2</v>
      </c>
      <c r="C1208">
        <v>8.5249875777332743E-2</v>
      </c>
    </row>
    <row r="1209" spans="1:3" x14ac:dyDescent="0.25">
      <c r="A1209">
        <v>3.4178999999999999</v>
      </c>
      <c r="B1209">
        <v>6.9060021541173022E-2</v>
      </c>
      <c r="C1209">
        <v>9.2474364958667718E-2</v>
      </c>
    </row>
    <row r="1210" spans="1:3" x14ac:dyDescent="0.25">
      <c r="A1210">
        <v>3.4422999999999999</v>
      </c>
      <c r="B1210">
        <v>6.5749534906491727E-2</v>
      </c>
      <c r="C1210">
        <v>8.6394230045322457E-2</v>
      </c>
    </row>
    <row r="1211" spans="1:3" x14ac:dyDescent="0.25">
      <c r="A1211">
        <v>3.4668000000000001</v>
      </c>
      <c r="B1211">
        <v>6.6813864682267701E-2</v>
      </c>
      <c r="C1211">
        <v>8.2119464562660921E-2</v>
      </c>
    </row>
    <row r="1212" spans="1:3" x14ac:dyDescent="0.25">
      <c r="A1212">
        <v>3.4912000000000001</v>
      </c>
      <c r="B1212">
        <v>6.6971506902966813E-2</v>
      </c>
      <c r="C1212">
        <v>8.5310104949332208E-2</v>
      </c>
    </row>
    <row r="1213" spans="1:3" x14ac:dyDescent="0.25">
      <c r="A1213">
        <v>3.5156000000000001</v>
      </c>
      <c r="B1213">
        <v>6.5512582003329101E-2</v>
      </c>
      <c r="C1213">
        <v>8.1878547874663102E-2</v>
      </c>
    </row>
    <row r="1214" spans="1:3" x14ac:dyDescent="0.25">
      <c r="A1214">
        <v>3.54</v>
      </c>
      <c r="B1214">
        <v>6.5749534906491727E-2</v>
      </c>
      <c r="C1214">
        <v>8.0555011819975E-2</v>
      </c>
    </row>
    <row r="1215" spans="1:3" x14ac:dyDescent="0.25">
      <c r="A1215">
        <v>3.5644</v>
      </c>
      <c r="B1215">
        <v>6.2359737589346917E-2</v>
      </c>
      <c r="C1215">
        <v>8.1276256154668519E-2</v>
      </c>
    </row>
    <row r="1216" spans="1:3" x14ac:dyDescent="0.25">
      <c r="A1216">
        <v>3.5888</v>
      </c>
      <c r="B1216">
        <v>6.2517379810046028E-2</v>
      </c>
      <c r="C1216">
        <v>7.8085615767997232E-2</v>
      </c>
    </row>
    <row r="1217" spans="1:3" x14ac:dyDescent="0.25">
      <c r="A1217">
        <v>3.6132</v>
      </c>
      <c r="B1217">
        <v>6.10976206795261E-2</v>
      </c>
      <c r="C1217">
        <v>7.9290199207986384E-2</v>
      </c>
    </row>
    <row r="1218" spans="1:3" x14ac:dyDescent="0.25">
      <c r="A1218">
        <v>3.6375999999999999</v>
      </c>
      <c r="B1218">
        <v>6.0190933124449238E-2</v>
      </c>
      <c r="C1218">
        <v>7.6521163025311312E-2</v>
      </c>
    </row>
    <row r="1219" spans="1:3" x14ac:dyDescent="0.25">
      <c r="A1219">
        <v>3.6621000000000001</v>
      </c>
      <c r="B1219">
        <v>5.7471849603446597E-2</v>
      </c>
      <c r="C1219">
        <v>7.4593829521328661E-2</v>
      </c>
    </row>
    <row r="1220" spans="1:3" x14ac:dyDescent="0.25">
      <c r="A1220">
        <v>3.6865000000000001</v>
      </c>
      <c r="B1220">
        <v>5.8141584255360819E-2</v>
      </c>
      <c r="C1220">
        <v>7.567795461731891E-2</v>
      </c>
    </row>
    <row r="1221" spans="1:3" x14ac:dyDescent="0.25">
      <c r="A1221">
        <v>3.7109000000000001</v>
      </c>
      <c r="B1221">
        <v>5.8102418486243035E-2</v>
      </c>
      <c r="C1221">
        <v>7.1523647478656277E-2</v>
      </c>
    </row>
    <row r="1222" spans="1:3" x14ac:dyDescent="0.25">
      <c r="A1222">
        <v>3.7353000000000001</v>
      </c>
      <c r="B1222">
        <v>5.7392538920983061E-2</v>
      </c>
      <c r="C1222">
        <v>7.0800897414662792E-2</v>
      </c>
    </row>
    <row r="1223" spans="1:3" x14ac:dyDescent="0.25">
      <c r="A1223">
        <v>3.7597</v>
      </c>
      <c r="B1223">
        <v>5.5343190051894642E-2</v>
      </c>
      <c r="C1223">
        <v>7.0861126586662243E-2</v>
      </c>
    </row>
    <row r="1224" spans="1:3" x14ac:dyDescent="0.25">
      <c r="A1224">
        <v>3.7841</v>
      </c>
      <c r="B1224">
        <v>5.597375893469108E-2</v>
      </c>
      <c r="C1224">
        <v>7.1162272446659527E-2</v>
      </c>
    </row>
    <row r="1225" spans="1:3" x14ac:dyDescent="0.25">
      <c r="A1225">
        <v>3.8085</v>
      </c>
      <c r="B1225">
        <v>5.2938411828062283E-2</v>
      </c>
      <c r="C1225">
        <v>7.2848689262644359E-2</v>
      </c>
    </row>
    <row r="1226" spans="1:3" x14ac:dyDescent="0.25">
      <c r="A1226">
        <v>3.8330000000000002</v>
      </c>
      <c r="B1226">
        <v>5.4436502496817786E-2</v>
      </c>
      <c r="C1226">
        <v>6.7911402887988789E-2</v>
      </c>
    </row>
    <row r="1227" spans="1:3" x14ac:dyDescent="0.25">
      <c r="A1227">
        <v>3.8574000000000002</v>
      </c>
      <c r="B1227">
        <v>5.4160383824537355E-2</v>
      </c>
      <c r="C1227">
        <v>6.983723066267146E-2</v>
      </c>
    </row>
    <row r="1228" spans="1:3" x14ac:dyDescent="0.25">
      <c r="A1228">
        <v>3.8818000000000001</v>
      </c>
      <c r="B1228">
        <v>5.1834916283168518E-2</v>
      </c>
      <c r="C1228">
        <v>6.3877554093325101E-2</v>
      </c>
    </row>
    <row r="1229" spans="1:3" x14ac:dyDescent="0.25">
      <c r="A1229">
        <v>3.9062000000000001</v>
      </c>
      <c r="B1229">
        <v>5.1716439831587198E-2</v>
      </c>
      <c r="C1229">
        <v>6.7007965307996936E-2</v>
      </c>
    </row>
    <row r="1230" spans="1:3" x14ac:dyDescent="0.25">
      <c r="A1230">
        <v>3.9306000000000001</v>
      </c>
      <c r="B1230">
        <v>5.1755605600704996E-2</v>
      </c>
      <c r="C1230">
        <v>6.5323054221312085E-2</v>
      </c>
    </row>
    <row r="1231" spans="1:3" x14ac:dyDescent="0.25">
      <c r="A1231">
        <v>3.9550000000000001</v>
      </c>
      <c r="B1231">
        <v>5.0297659845295217E-2</v>
      </c>
      <c r="C1231">
        <v>6.3636637405327268E-2</v>
      </c>
    </row>
    <row r="1232" spans="1:3" x14ac:dyDescent="0.25">
      <c r="A1232">
        <v>3.9794</v>
      </c>
      <c r="B1232">
        <v>5.0218349162831688E-2</v>
      </c>
      <c r="C1232">
        <v>6.4419616641320218E-2</v>
      </c>
    </row>
    <row r="1233" spans="1:3" x14ac:dyDescent="0.25">
      <c r="A1233">
        <v>4.0038999999999998</v>
      </c>
      <c r="B1233">
        <v>5.1243513169489871E-2</v>
      </c>
      <c r="C1233">
        <v>6.0988059566651105E-2</v>
      </c>
    </row>
    <row r="1234" spans="1:3" x14ac:dyDescent="0.25">
      <c r="A1234">
        <v>4.0282999999999998</v>
      </c>
      <c r="B1234">
        <v>4.7892881621462845E-2</v>
      </c>
      <c r="C1234">
        <v>6.1831267974643514E-2</v>
      </c>
    </row>
    <row r="1235" spans="1:3" x14ac:dyDescent="0.25">
      <c r="A1235">
        <v>4.0526999999999997</v>
      </c>
      <c r="B1235">
        <v>4.8877900714775289E-2</v>
      </c>
      <c r="C1235">
        <v>6.1710809630644597E-2</v>
      </c>
    </row>
    <row r="1236" spans="1:3" x14ac:dyDescent="0.25">
      <c r="A1236">
        <v>4.0770999999999997</v>
      </c>
      <c r="B1236">
        <v>4.6237148732008224E-2</v>
      </c>
      <c r="C1236">
        <v>5.7676960835980909E-2</v>
      </c>
    </row>
    <row r="1237" spans="1:3" x14ac:dyDescent="0.25">
      <c r="A1237">
        <v>4.1014999999999997</v>
      </c>
      <c r="B1237">
        <v>4.6158817193772649E-2</v>
      </c>
      <c r="C1237">
        <v>5.7315585803984159E-2</v>
      </c>
    </row>
    <row r="1238" spans="1:3" x14ac:dyDescent="0.25">
      <c r="A1238">
        <v>4.1258999999999997</v>
      </c>
      <c r="B1238">
        <v>4.3754038969940276E-2</v>
      </c>
      <c r="C1238">
        <v>5.695421077198741E-2</v>
      </c>
    </row>
    <row r="1239" spans="1:3" x14ac:dyDescent="0.25">
      <c r="A1239">
        <v>4.1502999999999997</v>
      </c>
      <c r="B1239">
        <v>4.5882698521492224E-2</v>
      </c>
      <c r="C1239">
        <v>5.454654962130908E-2</v>
      </c>
    </row>
    <row r="1240" spans="1:3" x14ac:dyDescent="0.25">
      <c r="A1240">
        <v>4.1748000000000003</v>
      </c>
      <c r="B1240">
        <v>4.5645745618329583E-2</v>
      </c>
      <c r="C1240">
        <v>5.6532606567991209E-2</v>
      </c>
    </row>
    <row r="1241" spans="1:3" x14ac:dyDescent="0.25">
      <c r="A1241">
        <v>4.1992000000000003</v>
      </c>
      <c r="B1241">
        <v>4.2769019876627831E-2</v>
      </c>
      <c r="C1241">
        <v>5.4124945417312872E-2</v>
      </c>
    </row>
    <row r="1242" spans="1:3" x14ac:dyDescent="0.25">
      <c r="A1242">
        <v>4.2236000000000002</v>
      </c>
      <c r="B1242">
        <v>4.2808185645745622E-2</v>
      </c>
      <c r="C1242">
        <v>5.4426091277310164E-2</v>
      </c>
    </row>
    <row r="1243" spans="1:3" x14ac:dyDescent="0.25">
      <c r="A1243">
        <v>4.2480000000000002</v>
      </c>
      <c r="B1243">
        <v>4.2689709194164302E-2</v>
      </c>
      <c r="C1243">
        <v>5.3341966181319922E-2</v>
      </c>
    </row>
    <row r="1244" spans="1:3" x14ac:dyDescent="0.25">
      <c r="A1244">
        <v>4.2724000000000002</v>
      </c>
      <c r="B1244">
        <v>4.0640360325075883E-2</v>
      </c>
      <c r="C1244">
        <v>5.3462424525318832E-2</v>
      </c>
    </row>
    <row r="1245" spans="1:3" x14ac:dyDescent="0.25">
      <c r="A1245">
        <v>4.2968000000000002</v>
      </c>
      <c r="B1245">
        <v>4.1033976304709688E-2</v>
      </c>
      <c r="C1245">
        <v>5.3402195353319373E-2</v>
      </c>
    </row>
    <row r="1246" spans="1:3" x14ac:dyDescent="0.25">
      <c r="A1246">
        <v>4.3212000000000002</v>
      </c>
      <c r="B1246">
        <v>4.1704690100851857E-2</v>
      </c>
      <c r="C1246">
        <v>5.3823799557315581E-2</v>
      </c>
    </row>
    <row r="1247" spans="1:3" x14ac:dyDescent="0.25">
      <c r="A1247">
        <v>4.3456999999999999</v>
      </c>
      <c r="B1247">
        <v>4.1862332321550969E-2</v>
      </c>
      <c r="C1247">
        <v>5.2679445289325881E-2</v>
      </c>
    </row>
    <row r="1248" spans="1:3" x14ac:dyDescent="0.25">
      <c r="A1248">
        <v>4.3700999999999999</v>
      </c>
      <c r="B1248">
        <v>3.9930480759815923E-2</v>
      </c>
      <c r="C1248">
        <v>5.033201331064701E-2</v>
      </c>
    </row>
    <row r="1249" spans="1:3" x14ac:dyDescent="0.25">
      <c r="A1249">
        <v>4.3944999999999999</v>
      </c>
      <c r="B1249">
        <v>3.8235582101243518E-2</v>
      </c>
      <c r="C1249">
        <v>4.9368346558655685E-2</v>
      </c>
    </row>
    <row r="1250" spans="1:3" x14ac:dyDescent="0.25">
      <c r="A1250">
        <v>4.4188999999999998</v>
      </c>
      <c r="B1250">
        <v>3.760501321844708E-2</v>
      </c>
      <c r="C1250">
        <v>4.7020914579976814E-2</v>
      </c>
    </row>
    <row r="1251" spans="1:3" x14ac:dyDescent="0.25">
      <c r="A1251">
        <v>4.4432999999999998</v>
      </c>
      <c r="B1251">
        <v>3.8393224321942629E-2</v>
      </c>
      <c r="C1251">
        <v>4.7501242226672485E-2</v>
      </c>
    </row>
    <row r="1252" spans="1:3" x14ac:dyDescent="0.25">
      <c r="A1252">
        <v>4.4676999999999998</v>
      </c>
      <c r="B1252">
        <v>3.693429942230491E-2</v>
      </c>
      <c r="C1252">
        <v>4.8525138150663269E-2</v>
      </c>
    </row>
    <row r="1253" spans="1:3" x14ac:dyDescent="0.25">
      <c r="A1253">
        <v>4.4920999999999998</v>
      </c>
      <c r="B1253">
        <v>3.9654362087535498E-2</v>
      </c>
      <c r="C1253">
        <v>4.7200096366675201E-2</v>
      </c>
    </row>
    <row r="1254" spans="1:3" x14ac:dyDescent="0.25">
      <c r="A1254">
        <v>4.5166000000000004</v>
      </c>
      <c r="B1254">
        <v>3.7801821208263982E-2</v>
      </c>
      <c r="C1254">
        <v>4.6539081203981147E-2</v>
      </c>
    </row>
    <row r="1255" spans="1:3" x14ac:dyDescent="0.25">
      <c r="A1255">
        <v>4.5410000000000004</v>
      </c>
      <c r="B1255">
        <v>3.4569666111818269E-2</v>
      </c>
      <c r="C1255">
        <v>4.5334497763991989E-2</v>
      </c>
    </row>
    <row r="1256" spans="1:3" x14ac:dyDescent="0.25">
      <c r="A1256">
        <v>4.5654000000000003</v>
      </c>
      <c r="B1256">
        <v>3.6303730539508472E-2</v>
      </c>
      <c r="C1256">
        <v>4.5334497763991989E-2</v>
      </c>
    </row>
    <row r="1257" spans="1:3" x14ac:dyDescent="0.25">
      <c r="A1257">
        <v>4.5898000000000003</v>
      </c>
      <c r="B1257">
        <v>3.3544502105160093E-2</v>
      </c>
      <c r="C1257">
        <v>4.142110731332721E-2</v>
      </c>
    </row>
    <row r="1258" spans="1:3" x14ac:dyDescent="0.25">
      <c r="A1258">
        <v>4.6142000000000003</v>
      </c>
      <c r="B1258">
        <v>3.3308528346225399E-2</v>
      </c>
      <c r="C1258">
        <v>4.3949226808004449E-2</v>
      </c>
    </row>
    <row r="1259" spans="1:3" x14ac:dyDescent="0.25">
      <c r="A1259">
        <v>4.6386000000000003</v>
      </c>
      <c r="B1259">
        <v>3.2717125232546759E-2</v>
      </c>
      <c r="C1259">
        <v>4.3708310120006623E-2</v>
      </c>
    </row>
    <row r="1260" spans="1:3" x14ac:dyDescent="0.25">
      <c r="A1260">
        <v>4.6630000000000003</v>
      </c>
      <c r="B1260">
        <v>3.3386859884460982E-2</v>
      </c>
      <c r="C1260">
        <v>4.2685919925315827E-2</v>
      </c>
    </row>
    <row r="1261" spans="1:3" x14ac:dyDescent="0.25">
      <c r="A1261">
        <v>4.6875</v>
      </c>
      <c r="B1261">
        <v>3.3820620777440517E-2</v>
      </c>
      <c r="C1261">
        <v>4.1300648969328287E-2</v>
      </c>
    </row>
    <row r="1262" spans="1:3" x14ac:dyDescent="0.25">
      <c r="A1262">
        <v>4.7119</v>
      </c>
      <c r="B1262">
        <v>3.1179868794673458E-2</v>
      </c>
      <c r="C1262">
        <v>3.9734690497342386E-2</v>
      </c>
    </row>
    <row r="1263" spans="1:3" x14ac:dyDescent="0.25">
      <c r="A1263">
        <v>4.7363</v>
      </c>
      <c r="B1263">
        <v>3.2480172329384126E-2</v>
      </c>
      <c r="C1263">
        <v>4.2987065785313118E-2</v>
      </c>
    </row>
    <row r="1264" spans="1:3" x14ac:dyDescent="0.25">
      <c r="A1264">
        <v>4.7606999999999999</v>
      </c>
      <c r="B1264">
        <v>2.8144521688044648E-2</v>
      </c>
      <c r="C1264">
        <v>4.0818815593332627E-2</v>
      </c>
    </row>
    <row r="1265" spans="1:3" x14ac:dyDescent="0.25">
      <c r="A1265">
        <v>4.7850999999999999</v>
      </c>
      <c r="B1265">
        <v>3.0154704788015279E-2</v>
      </c>
      <c r="C1265">
        <v>3.8832758646650506E-2</v>
      </c>
    </row>
    <row r="1266" spans="1:3" x14ac:dyDescent="0.25">
      <c r="A1266">
        <v>4.8094999999999999</v>
      </c>
      <c r="B1266">
        <v>3.0509154998531286E-2</v>
      </c>
      <c r="C1266">
        <v>4.178248234532396E-2</v>
      </c>
    </row>
    <row r="1267" spans="1:3" x14ac:dyDescent="0.25">
      <c r="A1267">
        <v>4.8338999999999999</v>
      </c>
      <c r="B1267">
        <v>3.133751101537257E-2</v>
      </c>
      <c r="C1267">
        <v>3.6965654314667307E-2</v>
      </c>
    </row>
    <row r="1268" spans="1:3" x14ac:dyDescent="0.25">
      <c r="A1268">
        <v>4.8583999999999996</v>
      </c>
      <c r="B1268">
        <v>3.1652795456770785E-2</v>
      </c>
      <c r="C1268">
        <v>3.5642118259979219E-2</v>
      </c>
    </row>
    <row r="1269" spans="1:3" x14ac:dyDescent="0.25">
      <c r="A1269">
        <v>4.8827999999999996</v>
      </c>
      <c r="B1269">
        <v>2.9524135905218844E-2</v>
      </c>
      <c r="C1269">
        <v>3.7507716862662431E-2</v>
      </c>
    </row>
    <row r="1270" spans="1:3" x14ac:dyDescent="0.25">
      <c r="A1270">
        <v>4.9071999999999996</v>
      </c>
      <c r="B1270">
        <v>2.810535591892686E-2</v>
      </c>
      <c r="C1270">
        <v>3.8712300302651589E-2</v>
      </c>
    </row>
    <row r="1271" spans="1:3" x14ac:dyDescent="0.25">
      <c r="A1271">
        <v>4.9316000000000004</v>
      </c>
      <c r="B1271">
        <v>2.9366493684519733E-2</v>
      </c>
      <c r="C1271">
        <v>3.606221673467544E-2</v>
      </c>
    </row>
    <row r="1272" spans="1:3" x14ac:dyDescent="0.25">
      <c r="A1272">
        <v>4.9560000000000004</v>
      </c>
      <c r="B1272">
        <v>2.7632429256829533E-2</v>
      </c>
      <c r="C1272">
        <v>3.7447487690662973E-2</v>
      </c>
    </row>
    <row r="1273" spans="1:3" x14ac:dyDescent="0.25">
      <c r="A1273">
        <v>4.9804000000000004</v>
      </c>
      <c r="B1273">
        <v>2.7553118574366004E-2</v>
      </c>
      <c r="C1273">
        <v>3.6001987562675981E-2</v>
      </c>
    </row>
    <row r="1274" spans="1:3" x14ac:dyDescent="0.25">
      <c r="A1274">
        <v>5.0048000000000004</v>
      </c>
      <c r="B1274">
        <v>2.7237834132967785E-2</v>
      </c>
      <c r="C1274">
        <v>3.6182675078674356E-2</v>
      </c>
    </row>
    <row r="1275" spans="1:3" x14ac:dyDescent="0.25">
      <c r="A1275">
        <v>5.0293000000000001</v>
      </c>
      <c r="B1275">
        <v>2.5819054146675804E-2</v>
      </c>
      <c r="C1275">
        <v>3.4678451507987894E-2</v>
      </c>
    </row>
    <row r="1276" spans="1:3" x14ac:dyDescent="0.25">
      <c r="A1276">
        <v>5.0537000000000001</v>
      </c>
      <c r="B1276">
        <v>2.7237834132967785E-2</v>
      </c>
      <c r="C1276">
        <v>3.5461430743980844E-2</v>
      </c>
    </row>
    <row r="1277" spans="1:3" x14ac:dyDescent="0.25">
      <c r="A1277">
        <v>5.0781000000000001</v>
      </c>
      <c r="B1277">
        <v>2.6488788798590034E-2</v>
      </c>
      <c r="C1277">
        <v>3.0524144369325282E-2</v>
      </c>
    </row>
    <row r="1278" spans="1:3" x14ac:dyDescent="0.25">
      <c r="A1278">
        <v>5.1025</v>
      </c>
      <c r="B1278">
        <v>2.4084010574757665E-2</v>
      </c>
      <c r="C1278">
        <v>3.2088597112011202E-2</v>
      </c>
    </row>
    <row r="1279" spans="1:3" x14ac:dyDescent="0.25">
      <c r="A1279">
        <v>5.1269</v>
      </c>
      <c r="B1279">
        <v>2.4360129247038093E-2</v>
      </c>
      <c r="C1279">
        <v>3.2931805520003611E-2</v>
      </c>
    </row>
    <row r="1280" spans="1:3" x14ac:dyDescent="0.25">
      <c r="A1280">
        <v>5.1513</v>
      </c>
      <c r="B1280">
        <v>2.5109174581415844E-2</v>
      </c>
      <c r="C1280">
        <v>3.3775013927996027E-2</v>
      </c>
    </row>
    <row r="1281" spans="1:3" x14ac:dyDescent="0.25">
      <c r="A1281">
        <v>5.1757</v>
      </c>
      <c r="B1281">
        <v>2.4754724370899834E-2</v>
      </c>
      <c r="C1281">
        <v>3.2751118004005243E-2</v>
      </c>
    </row>
    <row r="1282" spans="1:3" x14ac:dyDescent="0.25">
      <c r="A1282">
        <v>5.2000999999999999</v>
      </c>
      <c r="B1282">
        <v>2.4439439929501615E-2</v>
      </c>
      <c r="C1282">
        <v>3.2389742972008494E-2</v>
      </c>
    </row>
    <row r="1283" spans="1:3" x14ac:dyDescent="0.25">
      <c r="A1283">
        <v>5.2245999999999997</v>
      </c>
      <c r="B1283">
        <v>2.266523058846568E-2</v>
      </c>
      <c r="C1283">
        <v>3.2630659660006327E-2</v>
      </c>
    </row>
    <row r="1284" spans="1:3" x14ac:dyDescent="0.25">
      <c r="A1284">
        <v>5.2489999999999997</v>
      </c>
      <c r="B1284">
        <v>2.1404092822872811E-2</v>
      </c>
      <c r="C1284">
        <v>3.0343456853326907E-2</v>
      </c>
    </row>
    <row r="1285" spans="1:3" x14ac:dyDescent="0.25">
      <c r="A1285">
        <v>5.2733999999999996</v>
      </c>
      <c r="B1285">
        <v>2.2586899050230102E-2</v>
      </c>
      <c r="C1285">
        <v>3.058437354132474E-2</v>
      </c>
    </row>
    <row r="1286" spans="1:3" x14ac:dyDescent="0.25">
      <c r="A1286">
        <v>5.2977999999999996</v>
      </c>
      <c r="B1286">
        <v>2.5070008812298053E-2</v>
      </c>
      <c r="C1286">
        <v>2.7333503982653998E-2</v>
      </c>
    </row>
    <row r="1287" spans="1:3" x14ac:dyDescent="0.25">
      <c r="A1287">
        <v>5.3221999999999996</v>
      </c>
      <c r="B1287">
        <v>2.1877019484970138E-2</v>
      </c>
      <c r="C1287">
        <v>2.829566500534534E-2</v>
      </c>
    </row>
    <row r="1288" spans="1:3" x14ac:dyDescent="0.25">
      <c r="A1288">
        <v>5.3465999999999996</v>
      </c>
      <c r="B1288">
        <v>2.1522569274454128E-2</v>
      </c>
      <c r="C1288">
        <v>2.9741165133332328E-2</v>
      </c>
    </row>
    <row r="1289" spans="1:3" x14ac:dyDescent="0.25">
      <c r="A1289">
        <v>5.3710000000000004</v>
      </c>
      <c r="B1289">
        <v>2.2507588367766573E-2</v>
      </c>
      <c r="C1289">
        <v>2.8837727553340457E-2</v>
      </c>
    </row>
    <row r="1290" spans="1:3" x14ac:dyDescent="0.25">
      <c r="A1290">
        <v>5.3955000000000002</v>
      </c>
      <c r="B1290">
        <v>2.274454127092921E-2</v>
      </c>
      <c r="C1290">
        <v>2.7213045638655082E-2</v>
      </c>
    </row>
    <row r="1291" spans="1:3" x14ac:dyDescent="0.25">
      <c r="A1291">
        <v>5.4199000000000002</v>
      </c>
      <c r="B1291">
        <v>2.136492705375502E-2</v>
      </c>
      <c r="C1291">
        <v>2.6972128950657252E-2</v>
      </c>
    </row>
    <row r="1292" spans="1:3" x14ac:dyDescent="0.25">
      <c r="A1292">
        <v>5.4443000000000001</v>
      </c>
      <c r="B1292">
        <v>1.8605698619406641E-2</v>
      </c>
      <c r="C1292">
        <v>2.980139430533179E-2</v>
      </c>
    </row>
    <row r="1293" spans="1:3" x14ac:dyDescent="0.25">
      <c r="A1293">
        <v>5.4687000000000001</v>
      </c>
      <c r="B1293">
        <v>2.0182120826397729E-2</v>
      </c>
      <c r="C1293">
        <v>2.7755108186650203E-2</v>
      </c>
    </row>
    <row r="1294" spans="1:3" x14ac:dyDescent="0.25">
      <c r="A1294">
        <v>5.4931000000000001</v>
      </c>
      <c r="B1294">
        <v>2.0063644374816413E-2</v>
      </c>
      <c r="C1294">
        <v>2.6731212262659416E-2</v>
      </c>
    </row>
    <row r="1295" spans="1:3" x14ac:dyDescent="0.25">
      <c r="A1295">
        <v>5.5175000000000001</v>
      </c>
      <c r="B1295">
        <v>2.0773523940076373E-2</v>
      </c>
      <c r="C1295">
        <v>2.4142863595982715E-2</v>
      </c>
    </row>
    <row r="1296" spans="1:3" x14ac:dyDescent="0.25">
      <c r="A1296">
        <v>5.5419</v>
      </c>
      <c r="B1296">
        <v>1.986683638499951E-2</v>
      </c>
      <c r="C1296">
        <v>2.6369837230662673E-2</v>
      </c>
    </row>
    <row r="1297" spans="1:3" x14ac:dyDescent="0.25">
      <c r="A1297">
        <v>5.5663999999999998</v>
      </c>
      <c r="B1297">
        <v>2.0615881719377265E-2</v>
      </c>
      <c r="C1297">
        <v>2.6068691370665382E-2</v>
      </c>
    </row>
    <row r="1298" spans="1:3" x14ac:dyDescent="0.25">
      <c r="A1298">
        <v>5.5907999999999998</v>
      </c>
      <c r="B1298">
        <v>1.9472241261137765E-2</v>
      </c>
      <c r="C1298">
        <v>2.6189149714664298E-2</v>
      </c>
    </row>
    <row r="1299" spans="1:3" x14ac:dyDescent="0.25">
      <c r="A1299">
        <v>5.6151999999999997</v>
      </c>
      <c r="B1299">
        <v>1.844805639870753E-2</v>
      </c>
      <c r="C1299">
        <v>2.7152816466655624E-2</v>
      </c>
    </row>
    <row r="1300" spans="1:3" x14ac:dyDescent="0.25">
      <c r="A1300">
        <v>5.6395999999999997</v>
      </c>
      <c r="B1300">
        <v>1.8053461274845785E-2</v>
      </c>
      <c r="C1300">
        <v>2.4984566274675137E-2</v>
      </c>
    </row>
    <row r="1301" spans="1:3" x14ac:dyDescent="0.25">
      <c r="A1301">
        <v>5.6639999999999997</v>
      </c>
      <c r="B1301">
        <v>1.9236267502203076E-2</v>
      </c>
      <c r="C1301">
        <v>2.1974613404002225E-2</v>
      </c>
    </row>
    <row r="1302" spans="1:3" x14ac:dyDescent="0.25">
      <c r="A1302">
        <v>5.6883999999999997</v>
      </c>
      <c r="B1302">
        <v>1.7383726622931559E-2</v>
      </c>
      <c r="C1302">
        <v>2.0950717480011444E-2</v>
      </c>
    </row>
    <row r="1303" spans="1:3" x14ac:dyDescent="0.25">
      <c r="A1303">
        <v>5.7127999999999997</v>
      </c>
      <c r="B1303">
        <v>1.6949965729952023E-2</v>
      </c>
      <c r="C1303">
        <v>2.576754551066809E-2</v>
      </c>
    </row>
    <row r="1304" spans="1:3" x14ac:dyDescent="0.25">
      <c r="A1304">
        <v>5.7373000000000003</v>
      </c>
      <c r="B1304">
        <v>1.8487222167825324E-2</v>
      </c>
      <c r="C1304">
        <v>2.305873849999247E-2</v>
      </c>
    </row>
    <row r="1305" spans="1:3" x14ac:dyDescent="0.25">
      <c r="A1305">
        <v>5.7617000000000003</v>
      </c>
      <c r="B1305">
        <v>1.6516204836972487E-2</v>
      </c>
      <c r="C1305">
        <v>2.2516675951997349E-2</v>
      </c>
    </row>
    <row r="1306" spans="1:3" x14ac:dyDescent="0.25">
      <c r="A1306">
        <v>5.7861000000000002</v>
      </c>
      <c r="B1306">
        <v>1.844805639870753E-2</v>
      </c>
      <c r="C1306">
        <v>2.1793925888003857E-2</v>
      </c>
    </row>
    <row r="1307" spans="1:3" x14ac:dyDescent="0.25">
      <c r="A1307">
        <v>5.8105000000000002</v>
      </c>
      <c r="B1307">
        <v>1.844805639870753E-2</v>
      </c>
      <c r="C1307">
        <v>2.0830259136012524E-2</v>
      </c>
    </row>
    <row r="1308" spans="1:3" x14ac:dyDescent="0.25">
      <c r="A1308">
        <v>5.8349000000000002</v>
      </c>
      <c r="B1308">
        <v>1.7699011064329778E-2</v>
      </c>
      <c r="C1308">
        <v>2.1432550856007107E-2</v>
      </c>
    </row>
    <row r="1309" spans="1:3" x14ac:dyDescent="0.25">
      <c r="A1309">
        <v>5.8593000000000002</v>
      </c>
      <c r="B1309">
        <v>1.6673847057671595E-2</v>
      </c>
      <c r="C1309">
        <v>2.2275759263999516E-2</v>
      </c>
    </row>
    <row r="1310" spans="1:3" x14ac:dyDescent="0.25">
      <c r="A1310">
        <v>5.8837000000000002</v>
      </c>
      <c r="B1310">
        <v>1.7185939488886717E-2</v>
      </c>
      <c r="C1310">
        <v>1.9807868941321728E-2</v>
      </c>
    </row>
    <row r="1311" spans="1:3" x14ac:dyDescent="0.25">
      <c r="A1311">
        <v>5.9081999999999999</v>
      </c>
      <c r="B1311">
        <v>1.5806325271712524E-2</v>
      </c>
      <c r="C1311">
        <v>1.950672308132444E-2</v>
      </c>
    </row>
    <row r="1312" spans="1:3" x14ac:dyDescent="0.25">
      <c r="A1312">
        <v>5.9325999999999999</v>
      </c>
      <c r="B1312">
        <v>1.521492215803388E-2</v>
      </c>
      <c r="C1312">
        <v>2.1131404996009816E-2</v>
      </c>
    </row>
    <row r="1313" spans="1:3" x14ac:dyDescent="0.25">
      <c r="A1313">
        <v>5.9569999999999999</v>
      </c>
      <c r="B1313">
        <v>1.6989131499069814E-2</v>
      </c>
      <c r="C1313">
        <v>2.0830259136012524E-2</v>
      </c>
    </row>
    <row r="1314" spans="1:3" x14ac:dyDescent="0.25">
      <c r="A1314">
        <v>5.9813999999999998</v>
      </c>
      <c r="B1314">
        <v>1.5255067071379615E-2</v>
      </c>
      <c r="C1314">
        <v>2.2396217607998436E-2</v>
      </c>
    </row>
    <row r="1315" spans="1:3" x14ac:dyDescent="0.25">
      <c r="A1315">
        <v>6.0057999999999998</v>
      </c>
      <c r="B1315">
        <v>1.5688827964359154E-2</v>
      </c>
      <c r="C1315">
        <v>2.1312092512008191E-2</v>
      </c>
    </row>
    <row r="1316" spans="1:3" x14ac:dyDescent="0.25">
      <c r="A1316">
        <v>6.0301999999999998</v>
      </c>
      <c r="B1316">
        <v>1.4821306178400081E-2</v>
      </c>
      <c r="C1316">
        <v>1.9145348049327694E-2</v>
      </c>
    </row>
    <row r="1317" spans="1:3" x14ac:dyDescent="0.25">
      <c r="A1317">
        <v>6.0545999999999998</v>
      </c>
      <c r="B1317">
        <v>1.627925193380985E-2</v>
      </c>
      <c r="C1317">
        <v>2.0048785629319558E-2</v>
      </c>
    </row>
    <row r="1318" spans="1:3" x14ac:dyDescent="0.25">
      <c r="A1318">
        <v>6.0791000000000004</v>
      </c>
      <c r="B1318">
        <v>1.5175756388916087E-2</v>
      </c>
      <c r="C1318">
        <v>2.010901480131902E-2</v>
      </c>
    </row>
    <row r="1319" spans="1:3" x14ac:dyDescent="0.25">
      <c r="A1319">
        <v>6.1035000000000004</v>
      </c>
      <c r="B1319">
        <v>1.5531185743660043E-2</v>
      </c>
      <c r="C1319">
        <v>1.8964660533329319E-2</v>
      </c>
    </row>
    <row r="1320" spans="1:3" x14ac:dyDescent="0.25">
      <c r="A1320">
        <v>6.1279000000000003</v>
      </c>
      <c r="B1320">
        <v>1.5727993733476942E-2</v>
      </c>
      <c r="C1320">
        <v>1.8482827157333653E-2</v>
      </c>
    </row>
    <row r="1321" spans="1:3" x14ac:dyDescent="0.25">
      <c r="A1321">
        <v>6.1523000000000003</v>
      </c>
      <c r="B1321">
        <v>1.4269068833839226E-2</v>
      </c>
      <c r="C1321">
        <v>1.8723743845331486E-2</v>
      </c>
    </row>
    <row r="1322" spans="1:3" x14ac:dyDescent="0.25">
      <c r="A1322">
        <v>6.1767000000000003</v>
      </c>
      <c r="B1322">
        <v>1.4387545285420543E-2</v>
      </c>
      <c r="C1322">
        <v>1.9566952253323899E-2</v>
      </c>
    </row>
    <row r="1323" spans="1:3" x14ac:dyDescent="0.25">
      <c r="A1323">
        <v>6.2011000000000003</v>
      </c>
      <c r="B1323">
        <v>1.4387545285420543E-2</v>
      </c>
      <c r="C1323">
        <v>1.5774020146658033E-2</v>
      </c>
    </row>
    <row r="1324" spans="1:3" x14ac:dyDescent="0.25">
      <c r="A1324">
        <v>6.2255000000000003</v>
      </c>
      <c r="B1324">
        <v>1.2535004406149027E-2</v>
      </c>
      <c r="C1324">
        <v>1.7278243717344495E-2</v>
      </c>
    </row>
    <row r="1325" spans="1:3" x14ac:dyDescent="0.25">
      <c r="A1325">
        <v>6.25</v>
      </c>
      <c r="B1325">
        <v>1.3204739058063254E-2</v>
      </c>
      <c r="C1325">
        <v>1.7519160405342325E-2</v>
      </c>
    </row>
    <row r="1326" spans="1:3" x14ac:dyDescent="0.25">
      <c r="A1326">
        <v>6.2744</v>
      </c>
      <c r="B1326">
        <v>1.3402526192108098E-2</v>
      </c>
      <c r="C1326">
        <v>1.8000993781337991E-2</v>
      </c>
    </row>
    <row r="1327" spans="1:3" x14ac:dyDescent="0.25">
      <c r="A1327">
        <v>6.2988</v>
      </c>
      <c r="B1327">
        <v>1.2219719964750807E-2</v>
      </c>
      <c r="C1327">
        <v>1.8000993781337991E-2</v>
      </c>
    </row>
    <row r="1328" spans="1:3" x14ac:dyDescent="0.25">
      <c r="A1328">
        <v>6.3231999999999999</v>
      </c>
      <c r="B1328">
        <v>1.3875452854205425E-2</v>
      </c>
      <c r="C1328">
        <v>1.6858145242648278E-2</v>
      </c>
    </row>
    <row r="1329" spans="1:3" x14ac:dyDescent="0.25">
      <c r="A1329">
        <v>6.3475999999999999</v>
      </c>
      <c r="B1329">
        <v>1.2692646626848136E-2</v>
      </c>
      <c r="C1329">
        <v>1.7157785373345578E-2</v>
      </c>
    </row>
    <row r="1330" spans="1:3" x14ac:dyDescent="0.25">
      <c r="A1330">
        <v>6.3719999999999999</v>
      </c>
      <c r="B1330">
        <v>1.2692646626848136E-2</v>
      </c>
      <c r="C1330">
        <v>1.7398702061343412E-2</v>
      </c>
    </row>
    <row r="1331" spans="1:3" x14ac:dyDescent="0.25">
      <c r="A1331">
        <v>6.3963999999999999</v>
      </c>
      <c r="B1331">
        <v>1.1785959071771273E-2</v>
      </c>
      <c r="C1331">
        <v>1.7218014545345037E-2</v>
      </c>
    </row>
    <row r="1332" spans="1:3" x14ac:dyDescent="0.25">
      <c r="A1332">
        <v>6.4208999999999996</v>
      </c>
      <c r="B1332">
        <v>1.2770978165083716E-2</v>
      </c>
      <c r="C1332">
        <v>1.5954707662656407E-2</v>
      </c>
    </row>
    <row r="1333" spans="1:3" x14ac:dyDescent="0.25">
      <c r="A1333">
        <v>6.4452999999999996</v>
      </c>
      <c r="B1333">
        <v>1.1825124840889064E-2</v>
      </c>
      <c r="C1333">
        <v>1.8422597985334195E-2</v>
      </c>
    </row>
    <row r="1334" spans="1:3" x14ac:dyDescent="0.25">
      <c r="A1334">
        <v>6.4696999999999996</v>
      </c>
      <c r="B1334">
        <v>1.190443552335259E-2</v>
      </c>
      <c r="C1334">
        <v>1.5231957598662912E-2</v>
      </c>
    </row>
    <row r="1335" spans="1:3" x14ac:dyDescent="0.25">
      <c r="A1335">
        <v>6.4941000000000004</v>
      </c>
      <c r="B1335">
        <v>1.0800939978458829E-2</v>
      </c>
      <c r="C1335">
        <v>1.5653561802659116E-2</v>
      </c>
    </row>
    <row r="1336" spans="1:3" x14ac:dyDescent="0.25">
      <c r="A1336">
        <v>6.5185000000000004</v>
      </c>
      <c r="B1336">
        <v>1.1549006168608636E-2</v>
      </c>
      <c r="C1336">
        <v>1.6677457726649903E-2</v>
      </c>
    </row>
    <row r="1337" spans="1:3" x14ac:dyDescent="0.25">
      <c r="A1337">
        <v>6.5429000000000004</v>
      </c>
      <c r="B1337">
        <v>1.1509840399490845E-2</v>
      </c>
      <c r="C1337">
        <v>1.5653561802659116E-2</v>
      </c>
    </row>
    <row r="1338" spans="1:3" x14ac:dyDescent="0.25">
      <c r="A1338">
        <v>6.5673000000000004</v>
      </c>
      <c r="B1338">
        <v>1.2889454616665037E-2</v>
      </c>
      <c r="C1338">
        <v>1.4750274795597249E-2</v>
      </c>
    </row>
    <row r="1339" spans="1:3" x14ac:dyDescent="0.25">
      <c r="A1339">
        <v>6.5918000000000001</v>
      </c>
      <c r="B1339">
        <v>1.1155390188974837E-2</v>
      </c>
      <c r="C1339">
        <v>1.5472874286660745E-2</v>
      </c>
    </row>
    <row r="1340" spans="1:3" x14ac:dyDescent="0.25">
      <c r="A1340">
        <v>6.6162000000000001</v>
      </c>
      <c r="B1340">
        <v>1.1313032409673946E-2</v>
      </c>
      <c r="C1340">
        <v>1.4088055049463206E-2</v>
      </c>
    </row>
    <row r="1341" spans="1:3" x14ac:dyDescent="0.25">
      <c r="A1341">
        <v>6.6406000000000001</v>
      </c>
      <c r="B1341">
        <v>1.0603152844413983E-2</v>
      </c>
      <c r="C1341">
        <v>1.4569587279598874E-2</v>
      </c>
    </row>
    <row r="1342" spans="1:3" x14ac:dyDescent="0.25">
      <c r="A1342">
        <v>6.665</v>
      </c>
      <c r="B1342">
        <v>1.0445510623714873E-2</v>
      </c>
      <c r="C1342">
        <v>1.5533103458660201E-2</v>
      </c>
    </row>
    <row r="1343" spans="1:3" x14ac:dyDescent="0.25">
      <c r="A1343">
        <v>6.6894</v>
      </c>
      <c r="B1343">
        <v>1.0760795065113092E-2</v>
      </c>
      <c r="C1343">
        <v>1.4930811738665622E-2</v>
      </c>
    </row>
    <row r="1344" spans="1:3" x14ac:dyDescent="0.25">
      <c r="A1344">
        <v>6.7138</v>
      </c>
      <c r="B1344">
        <v>1.084010574757662E-2</v>
      </c>
      <c r="C1344">
        <v>1.462981645159833E-2</v>
      </c>
    </row>
    <row r="1345" spans="1:3" x14ac:dyDescent="0.25">
      <c r="A1345">
        <v>6.7382</v>
      </c>
      <c r="B1345">
        <v>1.1470674630373056E-2</v>
      </c>
      <c r="C1345">
        <v>1.3967596705464292E-2</v>
      </c>
    </row>
    <row r="1346" spans="1:3" x14ac:dyDescent="0.25">
      <c r="A1346">
        <v>6.7625999999999999</v>
      </c>
      <c r="B1346">
        <v>1.0445510623714873E-2</v>
      </c>
      <c r="C1346">
        <v>1.3847138361465375E-2</v>
      </c>
    </row>
    <row r="1347" spans="1:3" x14ac:dyDescent="0.25">
      <c r="A1347">
        <v>6.7870999999999997</v>
      </c>
      <c r="B1347">
        <v>9.3814745912072853E-3</v>
      </c>
      <c r="C1347">
        <v>1.4148133648532667E-2</v>
      </c>
    </row>
    <row r="1348" spans="1:3" x14ac:dyDescent="0.25">
      <c r="A1348">
        <v>6.8114999999999997</v>
      </c>
      <c r="B1348">
        <v>1.068246352687751E-2</v>
      </c>
      <c r="C1348">
        <v>1.3064460271332418E-2</v>
      </c>
    </row>
    <row r="1349" spans="1:3" x14ac:dyDescent="0.25">
      <c r="A1349">
        <v>6.8358999999999996</v>
      </c>
      <c r="B1349">
        <v>1.0603152844413983E-2</v>
      </c>
      <c r="C1349">
        <v>1.336545555839971E-2</v>
      </c>
    </row>
    <row r="1350" spans="1:3" x14ac:dyDescent="0.25">
      <c r="A1350">
        <v>6.8602999999999996</v>
      </c>
      <c r="B1350">
        <v>9.8541075100362276E-3</v>
      </c>
      <c r="C1350">
        <v>1.2342011353198921E-2</v>
      </c>
    </row>
    <row r="1351" spans="1:3" x14ac:dyDescent="0.25">
      <c r="A1351">
        <v>6.8846999999999996</v>
      </c>
      <c r="B1351">
        <v>9.5392147263291885E-3</v>
      </c>
      <c r="C1351">
        <v>1.1800249951063796E-2</v>
      </c>
    </row>
    <row r="1352" spans="1:3" x14ac:dyDescent="0.25">
      <c r="A1352">
        <v>6.9090999999999996</v>
      </c>
      <c r="B1352">
        <v>9.4997552139430147E-3</v>
      </c>
      <c r="C1352">
        <v>1.1980786894132173E-2</v>
      </c>
    </row>
    <row r="1353" spans="1:3" x14ac:dyDescent="0.25">
      <c r="A1353">
        <v>6.9335000000000004</v>
      </c>
      <c r="B1353">
        <v>8.8690884167237829E-3</v>
      </c>
      <c r="C1353">
        <v>1.3726830590396458E-2</v>
      </c>
    </row>
    <row r="1354" spans="1:3" x14ac:dyDescent="0.25">
      <c r="A1354">
        <v>6.9580000000000002</v>
      </c>
      <c r="B1354">
        <v>9.3814745912072853E-3</v>
      </c>
      <c r="C1354">
        <v>1.3184918615331337E-2</v>
      </c>
    </row>
    <row r="1355" spans="1:3" x14ac:dyDescent="0.25">
      <c r="A1355">
        <v>6.9824000000000002</v>
      </c>
      <c r="B1355">
        <v>8.9479095270733385E-3</v>
      </c>
      <c r="C1355">
        <v>1.1378796319997591E-2</v>
      </c>
    </row>
    <row r="1356" spans="1:3" x14ac:dyDescent="0.25">
      <c r="A1356">
        <v>7.0068000000000001</v>
      </c>
      <c r="B1356">
        <v>9.184372858122002E-3</v>
      </c>
      <c r="C1356">
        <v>1.3847138361465375E-2</v>
      </c>
    </row>
    <row r="1357" spans="1:3" x14ac:dyDescent="0.25">
      <c r="A1357">
        <v>7.0312000000000001</v>
      </c>
      <c r="B1357">
        <v>8.9479095270733385E-3</v>
      </c>
      <c r="C1357">
        <v>1.1679791607064881E-2</v>
      </c>
    </row>
    <row r="1358" spans="1:3" x14ac:dyDescent="0.25">
      <c r="A1358">
        <v>7.0556000000000001</v>
      </c>
      <c r="B1358">
        <v>8.6719866836385013E-3</v>
      </c>
      <c r="C1358">
        <v>1.2462469697197836E-2</v>
      </c>
    </row>
    <row r="1359" spans="1:3" x14ac:dyDescent="0.25">
      <c r="A1359">
        <v>7.08</v>
      </c>
      <c r="B1359">
        <v>1.0011749730735337E-2</v>
      </c>
      <c r="C1359">
        <v>1.1499104091066508E-2</v>
      </c>
    </row>
    <row r="1360" spans="1:3" x14ac:dyDescent="0.25">
      <c r="A1360">
        <v>7.1044</v>
      </c>
      <c r="B1360">
        <v>9.0661901498090679E-3</v>
      </c>
      <c r="C1360">
        <v>1.0535889057865178E-2</v>
      </c>
    </row>
    <row r="1361" spans="1:3" x14ac:dyDescent="0.25">
      <c r="A1361">
        <v>7.1288999999999998</v>
      </c>
      <c r="B1361">
        <v>8.1201409967688251E-3</v>
      </c>
      <c r="C1361">
        <v>1.0535889057865178E-2</v>
      </c>
    </row>
    <row r="1362" spans="1:3" x14ac:dyDescent="0.25">
      <c r="A1362">
        <v>7.1532999999999998</v>
      </c>
      <c r="B1362">
        <v>8.5143444629393918E-3</v>
      </c>
      <c r="C1362">
        <v>1.2101245238131088E-2</v>
      </c>
    </row>
    <row r="1363" spans="1:3" x14ac:dyDescent="0.25">
      <c r="A1363">
        <v>7.1776999999999997</v>
      </c>
      <c r="B1363">
        <v>8.8296289043376091E-3</v>
      </c>
      <c r="C1363">
        <v>1.1017571860930841E-2</v>
      </c>
    </row>
    <row r="1364" spans="1:3" x14ac:dyDescent="0.25">
      <c r="A1364">
        <v>7.2020999999999997</v>
      </c>
      <c r="B1364">
        <v>8.0018603740330957E-3</v>
      </c>
      <c r="C1364">
        <v>1.2462469697197836E-2</v>
      </c>
    </row>
    <row r="1365" spans="1:3" x14ac:dyDescent="0.25">
      <c r="A1365">
        <v>7.2264999999999997</v>
      </c>
      <c r="B1365">
        <v>8.9479095270733385E-3</v>
      </c>
      <c r="C1365">
        <v>1.1077801032930299E-2</v>
      </c>
    </row>
    <row r="1366" spans="1:3" x14ac:dyDescent="0.25">
      <c r="A1366">
        <v>7.2508999999999997</v>
      </c>
      <c r="B1366">
        <v>7.5682953098991489E-3</v>
      </c>
      <c r="C1366">
        <v>1.0596118229864636E-2</v>
      </c>
    </row>
    <row r="1367" spans="1:3" x14ac:dyDescent="0.25">
      <c r="A1367">
        <v>7.2752999999999997</v>
      </c>
      <c r="B1367">
        <v>8.3960638402036641E-3</v>
      </c>
      <c r="C1367">
        <v>1.0415430713866261E-2</v>
      </c>
    </row>
    <row r="1368" spans="1:3" x14ac:dyDescent="0.25">
      <c r="A1368">
        <v>7.2998000000000003</v>
      </c>
      <c r="B1368">
        <v>7.5288357975129743E-3</v>
      </c>
      <c r="C1368">
        <v>9.632752623733306E-3</v>
      </c>
    </row>
    <row r="1369" spans="1:3" x14ac:dyDescent="0.25">
      <c r="A1369">
        <v>7.3242000000000003</v>
      </c>
      <c r="B1369">
        <v>6.8587094879075695E-3</v>
      </c>
      <c r="C1369">
        <v>1.0836884344932466E-2</v>
      </c>
    </row>
    <row r="1370" spans="1:3" x14ac:dyDescent="0.25">
      <c r="A1370">
        <v>7.3486000000000002</v>
      </c>
      <c r="B1370">
        <v>7.1740918437285823E-3</v>
      </c>
      <c r="C1370">
        <v>9.2715281646665558E-3</v>
      </c>
    </row>
    <row r="1371" spans="1:3" x14ac:dyDescent="0.25">
      <c r="A1371">
        <v>7.3730000000000002</v>
      </c>
      <c r="B1371">
        <v>7.607656907862529E-3</v>
      </c>
      <c r="C1371">
        <v>9.632752623733306E-3</v>
      </c>
    </row>
    <row r="1372" spans="1:3" x14ac:dyDescent="0.25">
      <c r="A1372">
        <v>7.3974000000000002</v>
      </c>
      <c r="B1372">
        <v>7.1740918437285823E-3</v>
      </c>
      <c r="C1372">
        <v>1.0174664598798427E-2</v>
      </c>
    </row>
    <row r="1373" spans="1:3" x14ac:dyDescent="0.25">
      <c r="A1373">
        <v>7.4218000000000002</v>
      </c>
      <c r="B1373">
        <v>7.6471164202487037E-3</v>
      </c>
      <c r="C1373">
        <v>9.9338984837305955E-3</v>
      </c>
    </row>
    <row r="1374" spans="1:3" x14ac:dyDescent="0.25">
      <c r="A1374">
        <v>7.4462000000000002</v>
      </c>
      <c r="B1374">
        <v>7.9624008616469219E-3</v>
      </c>
      <c r="C1374">
        <v>1.0836884344932466E-2</v>
      </c>
    </row>
    <row r="1375" spans="1:3" x14ac:dyDescent="0.25">
      <c r="A1375">
        <v>7.4706999999999999</v>
      </c>
      <c r="B1375">
        <v>6.9769901106432981E-3</v>
      </c>
      <c r="C1375">
        <v>9.632752623733306E-3</v>
      </c>
    </row>
    <row r="1376" spans="1:3" x14ac:dyDescent="0.25">
      <c r="A1376">
        <v>7.4950999999999999</v>
      </c>
      <c r="B1376">
        <v>7.9624008616469219E-3</v>
      </c>
      <c r="C1376">
        <v>8.4287714754641401E-3</v>
      </c>
    </row>
    <row r="1377" spans="1:3" x14ac:dyDescent="0.25">
      <c r="A1377">
        <v>7.5194999999999999</v>
      </c>
      <c r="B1377">
        <v>6.5434250465093513E-3</v>
      </c>
      <c r="C1377">
        <v>9.9338984837305955E-3</v>
      </c>
    </row>
    <row r="1378" spans="1:3" x14ac:dyDescent="0.25">
      <c r="A1378">
        <v>7.5438999999999998</v>
      </c>
      <c r="B1378">
        <v>6.2675022030745133E-3</v>
      </c>
      <c r="C1378">
        <v>9.8736693117311355E-3</v>
      </c>
    </row>
    <row r="1379" spans="1:3" x14ac:dyDescent="0.25">
      <c r="A1379">
        <v>7.5682999999999998</v>
      </c>
      <c r="B1379">
        <v>6.6222461568589061E-3</v>
      </c>
      <c r="C1379">
        <v>9.8736693117311355E-3</v>
      </c>
    </row>
    <row r="1380" spans="1:3" x14ac:dyDescent="0.25">
      <c r="A1380">
        <v>7.5926999999999998</v>
      </c>
      <c r="B1380">
        <v>6.8587094879075695E-3</v>
      </c>
      <c r="C1380">
        <v>1.0957342688931384E-2</v>
      </c>
    </row>
    <row r="1381" spans="1:3" x14ac:dyDescent="0.25">
      <c r="A1381">
        <v>7.6170999999999998</v>
      </c>
      <c r="B1381">
        <v>5.9126603348673267E-3</v>
      </c>
      <c r="C1381">
        <v>1.0234893770797886E-2</v>
      </c>
    </row>
    <row r="1382" spans="1:3" x14ac:dyDescent="0.25">
      <c r="A1382">
        <v>7.6416000000000004</v>
      </c>
      <c r="B1382">
        <v>6.8981690002937442E-3</v>
      </c>
      <c r="C1382">
        <v>9.5124448526643871E-3</v>
      </c>
    </row>
    <row r="1383" spans="1:3" x14ac:dyDescent="0.25">
      <c r="A1383">
        <v>7.6660000000000004</v>
      </c>
      <c r="B1383">
        <v>6.2675022030745133E-3</v>
      </c>
      <c r="C1383">
        <v>9.1512203935976387E-3</v>
      </c>
    </row>
    <row r="1384" spans="1:3" x14ac:dyDescent="0.25">
      <c r="A1384">
        <v>7.6904000000000003</v>
      </c>
      <c r="B1384">
        <v>5.6761970038186633E-3</v>
      </c>
      <c r="C1384">
        <v>8.0675470163973917E-3</v>
      </c>
    </row>
    <row r="1385" spans="1:3" x14ac:dyDescent="0.25">
      <c r="A1385">
        <v>7.7148000000000003</v>
      </c>
      <c r="B1385">
        <v>6.7405267795946347E-3</v>
      </c>
      <c r="C1385">
        <v>8.4287714754641401E-3</v>
      </c>
    </row>
    <row r="1386" spans="1:3" x14ac:dyDescent="0.25">
      <c r="A1386">
        <v>7.7392000000000003</v>
      </c>
      <c r="B1386">
        <v>5.9126603348673267E-3</v>
      </c>
      <c r="C1386">
        <v>8.3083131314652253E-3</v>
      </c>
    </row>
    <row r="1387" spans="1:3" x14ac:dyDescent="0.25">
      <c r="A1387">
        <v>7.7636000000000003</v>
      </c>
      <c r="B1387">
        <v>5.9521198472535014E-3</v>
      </c>
      <c r="C1387">
        <v>7.5256350413322685E-3</v>
      </c>
    </row>
    <row r="1388" spans="1:3" x14ac:dyDescent="0.25">
      <c r="A1388">
        <v>7.7880000000000003</v>
      </c>
      <c r="B1388">
        <v>5.8732987369039466E-3</v>
      </c>
      <c r="C1388">
        <v>8.8500745336003491E-3</v>
      </c>
    </row>
    <row r="1389" spans="1:3" x14ac:dyDescent="0.25">
      <c r="A1389">
        <v>7.8125</v>
      </c>
      <c r="B1389">
        <v>6.4646039361597966E-3</v>
      </c>
      <c r="C1389">
        <v>8.0675470163973917E-3</v>
      </c>
    </row>
    <row r="1390" spans="1:3" x14ac:dyDescent="0.25">
      <c r="A1390">
        <v>7.8369</v>
      </c>
      <c r="B1390">
        <v>5.0060706942132577E-3</v>
      </c>
      <c r="C1390">
        <v>9.3317573366660141E-3</v>
      </c>
    </row>
    <row r="1391" spans="1:3" x14ac:dyDescent="0.25">
      <c r="A1391">
        <v>7.8613</v>
      </c>
      <c r="B1391">
        <v>6.0309409576030553E-3</v>
      </c>
      <c r="C1391">
        <v>8.488850074533599E-3</v>
      </c>
    </row>
    <row r="1392" spans="1:3" x14ac:dyDescent="0.25">
      <c r="A1392">
        <v>7.8856999999999999</v>
      </c>
      <c r="B1392">
        <v>5.3214530500342704E-3</v>
      </c>
      <c r="C1392">
        <v>9.9939770828000544E-3</v>
      </c>
    </row>
    <row r="1393" spans="1:3" x14ac:dyDescent="0.25">
      <c r="A1393">
        <v>7.9100999999999999</v>
      </c>
      <c r="B1393">
        <v>6.346323313424068E-3</v>
      </c>
      <c r="C1393">
        <v>8.1276256154668505E-3</v>
      </c>
    </row>
    <row r="1394" spans="1:3" x14ac:dyDescent="0.25">
      <c r="A1394">
        <v>7.9344999999999999</v>
      </c>
      <c r="B1394">
        <v>5.7944776265543918E-3</v>
      </c>
      <c r="C1394">
        <v>9.211449565597097E-3</v>
      </c>
    </row>
    <row r="1395" spans="1:3" x14ac:dyDescent="0.25">
      <c r="A1395">
        <v>7.9588999999999999</v>
      </c>
      <c r="B1395">
        <v>5.4002741603838252E-3</v>
      </c>
      <c r="C1395">
        <v>7.8868595003990186E-3</v>
      </c>
    </row>
    <row r="1396" spans="1:3" x14ac:dyDescent="0.25">
      <c r="A1396">
        <v>7.9833999999999996</v>
      </c>
      <c r="B1396">
        <v>4.9667090962498776E-3</v>
      </c>
      <c r="C1396">
        <v>7.1041814102660627E-3</v>
      </c>
    </row>
    <row r="1397" spans="1:3" x14ac:dyDescent="0.25">
      <c r="A1397">
        <v>8.0079999999999991</v>
      </c>
      <c r="B1397">
        <v>5.9126603348673267E-3</v>
      </c>
      <c r="C1397">
        <v>8.0073178443979334E-3</v>
      </c>
    </row>
    <row r="1398" spans="1:3" x14ac:dyDescent="0.25">
      <c r="A1398">
        <v>8.032</v>
      </c>
      <c r="B1398">
        <v>5.2426319396847157E-3</v>
      </c>
      <c r="C1398">
        <v>7.5858642133317267E-3</v>
      </c>
    </row>
    <row r="1399" spans="1:3" x14ac:dyDescent="0.25">
      <c r="A1399">
        <v>8.0570000000000004</v>
      </c>
      <c r="B1399">
        <v>5.991579359639676E-3</v>
      </c>
      <c r="C1399">
        <v>7.7664011564001021E-3</v>
      </c>
    </row>
    <row r="1400" spans="1:3" x14ac:dyDescent="0.25">
      <c r="A1400">
        <v>8.0809999999999995</v>
      </c>
      <c r="B1400">
        <v>4.9667090962498776E-3</v>
      </c>
      <c r="C1400">
        <v>7.1041814102660627E-3</v>
      </c>
    </row>
    <row r="1401" spans="1:3" x14ac:dyDescent="0.25">
      <c r="A1401">
        <v>8.1050000000000004</v>
      </c>
      <c r="B1401">
        <v>4.8089689611279744E-3</v>
      </c>
      <c r="C1401">
        <v>6.5021908361314797E-3</v>
      </c>
    </row>
    <row r="1402" spans="1:3" x14ac:dyDescent="0.25">
      <c r="A1402">
        <v>8.1300000000000008</v>
      </c>
      <c r="B1402">
        <v>4.8089689611279744E-3</v>
      </c>
      <c r="C1402">
        <v>6.1409663770647313E-3</v>
      </c>
    </row>
    <row r="1403" spans="1:3" x14ac:dyDescent="0.25">
      <c r="A1403">
        <v>8.1539999999999999</v>
      </c>
      <c r="B1403">
        <v>4.9667090962498776E-3</v>
      </c>
      <c r="C1403">
        <v>6.9837230662671461E-3</v>
      </c>
    </row>
    <row r="1404" spans="1:3" x14ac:dyDescent="0.25">
      <c r="A1404">
        <v>8.1790000000000003</v>
      </c>
      <c r="B1404">
        <v>5.47909527073338E-3</v>
      </c>
      <c r="C1404">
        <v>7.9470886723984752E-3</v>
      </c>
    </row>
    <row r="1405" spans="1:3" x14ac:dyDescent="0.25">
      <c r="A1405">
        <v>8.2029999999999994</v>
      </c>
      <c r="B1405">
        <v>5.3214530500342704E-3</v>
      </c>
      <c r="C1405">
        <v>5.3582882869317753E-3</v>
      </c>
    </row>
    <row r="1406" spans="1:3" x14ac:dyDescent="0.25">
      <c r="A1406">
        <v>8.2270000000000003</v>
      </c>
      <c r="B1406">
        <v>4.2965827866444737E-3</v>
      </c>
      <c r="C1406">
        <v>5.8398205170674417E-3</v>
      </c>
    </row>
    <row r="1407" spans="1:3" x14ac:dyDescent="0.25">
      <c r="A1407">
        <v>8.2520000000000007</v>
      </c>
      <c r="B1407">
        <v>4.0994810535591895E-3</v>
      </c>
      <c r="C1407">
        <v>6.6827277791998551E-3</v>
      </c>
    </row>
    <row r="1408" spans="1:3" x14ac:dyDescent="0.25">
      <c r="A1408">
        <v>8.2759999999999998</v>
      </c>
      <c r="B1408">
        <v>4.6513267404288657E-3</v>
      </c>
      <c r="C1408">
        <v>7.8266303283995604E-3</v>
      </c>
    </row>
    <row r="1409" spans="1:3" x14ac:dyDescent="0.25">
      <c r="A1409">
        <v>8.3010000000000002</v>
      </c>
      <c r="B1409">
        <v>4.3754038969940276E-3</v>
      </c>
      <c r="C1409">
        <v>5.9000496890668991E-3</v>
      </c>
    </row>
    <row r="1410" spans="1:3" x14ac:dyDescent="0.25">
      <c r="A1410">
        <v>8.3249999999999993</v>
      </c>
      <c r="B1410">
        <v>3.981200430823461E-3</v>
      </c>
      <c r="C1410">
        <v>7.1041814102660627E-3</v>
      </c>
    </row>
    <row r="1411" spans="1:3" x14ac:dyDescent="0.25">
      <c r="A1411">
        <v>8.35</v>
      </c>
      <c r="B1411">
        <v>4.1389405659453642E-3</v>
      </c>
      <c r="C1411">
        <v>6.2011955490641887E-3</v>
      </c>
    </row>
    <row r="1412" spans="1:3" x14ac:dyDescent="0.25">
      <c r="A1412">
        <v>8.3740000000000006</v>
      </c>
      <c r="B1412">
        <v>5.0060706942132577E-3</v>
      </c>
      <c r="C1412">
        <v>5.7797419179979829E-3</v>
      </c>
    </row>
    <row r="1413" spans="1:3" x14ac:dyDescent="0.25">
      <c r="A1413">
        <v>8.3979999999999997</v>
      </c>
      <c r="B1413">
        <v>3.7447370997747971E-3</v>
      </c>
      <c r="C1413">
        <v>7.16441058226552E-3</v>
      </c>
    </row>
    <row r="1414" spans="1:3" x14ac:dyDescent="0.25">
      <c r="A1414">
        <v>8.423</v>
      </c>
      <c r="B1414">
        <v>4.8089689611279744E-3</v>
      </c>
      <c r="C1414">
        <v>5.599054401999609E-3</v>
      </c>
    </row>
    <row r="1415" spans="1:3" x14ac:dyDescent="0.25">
      <c r="A1415">
        <v>8.4469999999999992</v>
      </c>
      <c r="B1415">
        <v>4.4148634093802014E-3</v>
      </c>
      <c r="C1415">
        <v>7.5256350413322685E-3</v>
      </c>
    </row>
    <row r="1416" spans="1:3" x14ac:dyDescent="0.25">
      <c r="A1416">
        <v>8.4719999999999995</v>
      </c>
      <c r="B1416">
        <v>4.4148634093802014E-3</v>
      </c>
      <c r="C1416">
        <v>6.6827277791998551E-3</v>
      </c>
    </row>
    <row r="1417" spans="1:3" x14ac:dyDescent="0.25">
      <c r="A1417">
        <v>8.4960000000000004</v>
      </c>
      <c r="B1417">
        <v>3.9023793204739062E-3</v>
      </c>
      <c r="C1417">
        <v>5.2378299429328588E-3</v>
      </c>
    </row>
    <row r="1418" spans="1:3" x14ac:dyDescent="0.25">
      <c r="A1418">
        <v>8.52</v>
      </c>
      <c r="B1418">
        <v>4.5330461176931363E-3</v>
      </c>
      <c r="C1418">
        <v>6.2612741481336484E-3</v>
      </c>
    </row>
    <row r="1419" spans="1:3" x14ac:dyDescent="0.25">
      <c r="A1419">
        <v>8.5449999999999999</v>
      </c>
      <c r="B1419">
        <v>4.1783021639087443E-3</v>
      </c>
      <c r="C1419">
        <v>4.816376311866653E-3</v>
      </c>
    </row>
    <row r="1420" spans="1:3" x14ac:dyDescent="0.25">
      <c r="A1420">
        <v>8.5690000000000008</v>
      </c>
      <c r="B1420">
        <v>4.257123274258299E-3</v>
      </c>
      <c r="C1420">
        <v>5.8398205170674417E-3</v>
      </c>
    </row>
    <row r="1421" spans="1:3" x14ac:dyDescent="0.25">
      <c r="A1421">
        <v>8.5939999999999994</v>
      </c>
      <c r="B1421">
        <v>4.3754038969940276E-3</v>
      </c>
      <c r="C1421">
        <v>5.599054401999609E-3</v>
      </c>
    </row>
    <row r="1422" spans="1:3" x14ac:dyDescent="0.25">
      <c r="A1422">
        <v>8.6180000000000003</v>
      </c>
      <c r="B1422">
        <v>3.6659159894252428E-3</v>
      </c>
      <c r="C1422">
        <v>5.5388252300001498E-3</v>
      </c>
    </row>
    <row r="1423" spans="1:3" x14ac:dyDescent="0.25">
      <c r="A1423">
        <v>8.6430000000000007</v>
      </c>
      <c r="B1423">
        <v>4.257123274258299E-3</v>
      </c>
      <c r="C1423">
        <v>5.4185174589312327E-3</v>
      </c>
    </row>
    <row r="1424" spans="1:3" x14ac:dyDescent="0.25">
      <c r="A1424">
        <v>8.6669999999999998</v>
      </c>
      <c r="B1424">
        <v>3.5476353666895138E-3</v>
      </c>
      <c r="C1424">
        <v>4.8766054838661104E-3</v>
      </c>
    </row>
    <row r="1425" spans="1:3" x14ac:dyDescent="0.25">
      <c r="A1425">
        <v>8.6910000000000007</v>
      </c>
      <c r="B1425">
        <v>3.468814256339959E-3</v>
      </c>
      <c r="C1425">
        <v>5.9000496890668991E-3</v>
      </c>
    </row>
    <row r="1426" spans="1:3" x14ac:dyDescent="0.25">
      <c r="A1426">
        <v>8.7159999999999993</v>
      </c>
      <c r="B1426">
        <v>3.8629198080877315E-3</v>
      </c>
      <c r="C1426">
        <v>5.5388252300001498E-3</v>
      </c>
    </row>
    <row r="1427" spans="1:3" x14ac:dyDescent="0.25">
      <c r="A1427">
        <v>8.74</v>
      </c>
      <c r="B1427">
        <v>3.3899931459904047E-3</v>
      </c>
      <c r="C1427">
        <v>5.599054401999609E-3</v>
      </c>
    </row>
    <row r="1428" spans="1:3" x14ac:dyDescent="0.25">
      <c r="A1428">
        <v>8.7650000000000006</v>
      </c>
      <c r="B1428">
        <v>3.9418388328600808E-3</v>
      </c>
      <c r="C1428">
        <v>4.997063827865026E-3</v>
      </c>
    </row>
    <row r="1429" spans="1:3" x14ac:dyDescent="0.25">
      <c r="A1429">
        <v>8.7889999999999997</v>
      </c>
      <c r="B1429">
        <v>3.35053363360423E-3</v>
      </c>
      <c r="C1429">
        <v>5.2980591149323179E-3</v>
      </c>
    </row>
    <row r="1430" spans="1:3" x14ac:dyDescent="0.25">
      <c r="A1430">
        <v>8.8130000000000006</v>
      </c>
      <c r="B1430">
        <v>3.7840986977381772E-3</v>
      </c>
      <c r="C1430">
        <v>5.5388252300001498E-3</v>
      </c>
    </row>
    <row r="1431" spans="1:3" x14ac:dyDescent="0.25">
      <c r="A1431">
        <v>8.8379999999999992</v>
      </c>
      <c r="B1431">
        <v>4.1389405659453642E-3</v>
      </c>
      <c r="C1431">
        <v>4.2143857377320701E-3</v>
      </c>
    </row>
    <row r="1432" spans="1:3" x14ac:dyDescent="0.25">
      <c r="A1432">
        <v>8.8620000000000001</v>
      </c>
      <c r="B1432">
        <v>4.6513267404288657E-3</v>
      </c>
      <c r="C1432">
        <v>4.816376311866653E-3</v>
      </c>
    </row>
    <row r="1433" spans="1:3" x14ac:dyDescent="0.25">
      <c r="A1433">
        <v>8.8870000000000005</v>
      </c>
      <c r="B1433">
        <v>3.35053363360423E-3</v>
      </c>
      <c r="C1433">
        <v>5.2378299429328588E-3</v>
      </c>
    </row>
    <row r="1434" spans="1:3" x14ac:dyDescent="0.25">
      <c r="A1434">
        <v>8.9109999999999996</v>
      </c>
      <c r="B1434">
        <v>3.6659159894252428E-3</v>
      </c>
      <c r="C1434">
        <v>5.599054401999609E-3</v>
      </c>
    </row>
    <row r="1435" spans="1:3" x14ac:dyDescent="0.25">
      <c r="A1435">
        <v>8.9359999999999999</v>
      </c>
      <c r="B1435">
        <v>3.6264564770390681E-3</v>
      </c>
      <c r="C1435">
        <v>4.2746149097315283E-3</v>
      </c>
    </row>
    <row r="1436" spans="1:3" x14ac:dyDescent="0.25">
      <c r="A1436">
        <v>8.9600000000000009</v>
      </c>
      <c r="B1436">
        <v>3.6659159894252428E-3</v>
      </c>
      <c r="C1436">
        <v>5.9602788610663574E-3</v>
      </c>
    </row>
    <row r="1437" spans="1:3" x14ac:dyDescent="0.25">
      <c r="A1437">
        <v>8.984</v>
      </c>
      <c r="B1437">
        <v>3.3110741212180558E-3</v>
      </c>
      <c r="C1437">
        <v>4.696068540797735E-3</v>
      </c>
    </row>
    <row r="1438" spans="1:3" x14ac:dyDescent="0.25">
      <c r="A1438">
        <v>9.0090000000000003</v>
      </c>
      <c r="B1438">
        <v>3.3899931459904047E-3</v>
      </c>
      <c r="C1438">
        <v>5.3582882869317753E-3</v>
      </c>
    </row>
    <row r="1439" spans="1:3" x14ac:dyDescent="0.25">
      <c r="A1439">
        <v>9.0329999999999995</v>
      </c>
      <c r="B1439">
        <v>3.468814256339959E-3</v>
      </c>
      <c r="C1439">
        <v>4.515381024799362E-3</v>
      </c>
    </row>
    <row r="1440" spans="1:3" x14ac:dyDescent="0.25">
      <c r="A1440">
        <v>9.0579999999999998</v>
      </c>
      <c r="B1440">
        <v>2.7198668363849999E-3</v>
      </c>
      <c r="C1440">
        <v>3.9734690497342387E-3</v>
      </c>
    </row>
    <row r="1441" spans="1:3" x14ac:dyDescent="0.25">
      <c r="A1441">
        <v>9.0820000000000007</v>
      </c>
      <c r="B1441">
        <v>3.0351512777832177E-3</v>
      </c>
      <c r="C1441">
        <v>3.7327029346664055E-3</v>
      </c>
    </row>
    <row r="1442" spans="1:3" x14ac:dyDescent="0.25">
      <c r="A1442">
        <v>9.1059999999999999</v>
      </c>
      <c r="B1442">
        <v>3.4293547439537848E-3</v>
      </c>
      <c r="C1442">
        <v>4.816376311866653E-3</v>
      </c>
    </row>
    <row r="1443" spans="1:3" x14ac:dyDescent="0.25">
      <c r="A1443">
        <v>9.1310000000000002</v>
      </c>
      <c r="B1443">
        <v>2.877509057084109E-3</v>
      </c>
      <c r="C1443">
        <v>4.8766054838661104E-3</v>
      </c>
    </row>
    <row r="1444" spans="1:3" x14ac:dyDescent="0.25">
      <c r="A1444">
        <v>9.1549999999999994</v>
      </c>
      <c r="B1444">
        <v>2.995789679819838E-3</v>
      </c>
      <c r="C1444">
        <v>3.9734690497342387E-3</v>
      </c>
    </row>
    <row r="1445" spans="1:3" x14ac:dyDescent="0.25">
      <c r="A1445">
        <v>9.18</v>
      </c>
      <c r="B1445">
        <v>3.1534319005189467E-3</v>
      </c>
      <c r="C1445">
        <v>3.8531612786653216E-3</v>
      </c>
    </row>
    <row r="1446" spans="1:3" x14ac:dyDescent="0.25">
      <c r="A1446">
        <v>9.2040000000000006</v>
      </c>
      <c r="B1446">
        <v>2.8381474591207289E-3</v>
      </c>
      <c r="C1446">
        <v>4.515381024799362E-3</v>
      </c>
    </row>
    <row r="1447" spans="1:3" x14ac:dyDescent="0.25">
      <c r="A1447">
        <v>9.2279999999999998</v>
      </c>
      <c r="B1447">
        <v>2.7986879467345543E-3</v>
      </c>
      <c r="C1447">
        <v>4.515381024799362E-3</v>
      </c>
    </row>
    <row r="1448" spans="1:3" x14ac:dyDescent="0.25">
      <c r="A1448">
        <v>9.2530000000000001</v>
      </c>
      <c r="B1448">
        <v>2.6015862136492709E-3</v>
      </c>
      <c r="C1448">
        <v>3.5521659915980306E-3</v>
      </c>
    </row>
    <row r="1449" spans="1:3" x14ac:dyDescent="0.25">
      <c r="A1449">
        <v>9.2769999999999992</v>
      </c>
      <c r="B1449">
        <v>2.9169685694702832E-3</v>
      </c>
      <c r="C1449">
        <v>4.816376311866653E-3</v>
      </c>
    </row>
    <row r="1450" spans="1:3" x14ac:dyDescent="0.25">
      <c r="A1450">
        <v>9.3019999999999996</v>
      </c>
      <c r="B1450">
        <v>2.8381474591207289E-3</v>
      </c>
      <c r="C1450">
        <v>4.2746149097315283E-3</v>
      </c>
    </row>
    <row r="1451" spans="1:3" x14ac:dyDescent="0.25">
      <c r="A1451">
        <v>9.3260000000000005</v>
      </c>
      <c r="B1451">
        <v>2.0497405267795948E-3</v>
      </c>
      <c r="C1451">
        <v>4.2143857377320701E-3</v>
      </c>
    </row>
    <row r="1452" spans="1:3" x14ac:dyDescent="0.25">
      <c r="A1452">
        <v>9.3510000000000009</v>
      </c>
      <c r="B1452">
        <v>3.1928914129051209E-3</v>
      </c>
      <c r="C1452">
        <v>4.2143857377320701E-3</v>
      </c>
    </row>
    <row r="1453" spans="1:3" x14ac:dyDescent="0.25">
      <c r="A1453">
        <v>9.375</v>
      </c>
      <c r="B1453">
        <v>2.7986879467345543E-3</v>
      </c>
      <c r="C1453">
        <v>3.913390450664779E-3</v>
      </c>
    </row>
    <row r="1454" spans="1:3" x14ac:dyDescent="0.25">
      <c r="A1454">
        <v>9.3989999999999991</v>
      </c>
      <c r="B1454">
        <v>2.5621267012630963E-3</v>
      </c>
      <c r="C1454">
        <v>3.913390450664779E-3</v>
      </c>
    </row>
    <row r="1455" spans="1:3" x14ac:dyDescent="0.25">
      <c r="A1455">
        <v>9.4239999999999995</v>
      </c>
      <c r="B1455">
        <v>2.2073827474787039E-3</v>
      </c>
      <c r="C1455">
        <v>4.2143857377320701E-3</v>
      </c>
    </row>
    <row r="1456" spans="1:3" x14ac:dyDescent="0.25">
      <c r="A1456">
        <v>9.4480000000000004</v>
      </c>
      <c r="B1456">
        <v>2.995789679819838E-3</v>
      </c>
      <c r="C1456">
        <v>4.1541565657326127E-3</v>
      </c>
    </row>
    <row r="1457" spans="1:3" x14ac:dyDescent="0.25">
      <c r="A1457">
        <v>9.4730000000000008</v>
      </c>
      <c r="B1457">
        <v>2.5227651032997162E-3</v>
      </c>
      <c r="C1457">
        <v>3.7327029346664055E-3</v>
      </c>
    </row>
    <row r="1458" spans="1:3" x14ac:dyDescent="0.25">
      <c r="A1458">
        <v>9.4969999999999999</v>
      </c>
      <c r="B1458">
        <v>2.6015862136492709E-3</v>
      </c>
      <c r="C1458">
        <v>3.3714784755996567E-3</v>
      </c>
    </row>
    <row r="1459" spans="1:3" x14ac:dyDescent="0.25">
      <c r="A1459">
        <v>9.5210000000000008</v>
      </c>
      <c r="B1459">
        <v>2.5621267012630963E-3</v>
      </c>
      <c r="C1459">
        <v>3.913390450664779E-3</v>
      </c>
    </row>
    <row r="1460" spans="1:3" x14ac:dyDescent="0.25">
      <c r="A1460">
        <v>9.5459999999999994</v>
      </c>
      <c r="B1460">
        <v>2.5621267012630963E-3</v>
      </c>
      <c r="C1460">
        <v>4.334693508800988E-3</v>
      </c>
    </row>
    <row r="1461" spans="1:3" x14ac:dyDescent="0.25">
      <c r="A1461">
        <v>9.57</v>
      </c>
      <c r="B1461">
        <v>2.9169685694702832E-3</v>
      </c>
      <c r="C1461">
        <v>4.6358393687982776E-3</v>
      </c>
    </row>
    <row r="1462" spans="1:3" x14ac:dyDescent="0.25">
      <c r="A1462">
        <v>9.5950000000000006</v>
      </c>
      <c r="B1462">
        <v>3.1534319005189467E-3</v>
      </c>
      <c r="C1462">
        <v>2.8897956725339917E-3</v>
      </c>
    </row>
    <row r="1463" spans="1:3" x14ac:dyDescent="0.25">
      <c r="A1463">
        <v>9.6189999999999998</v>
      </c>
      <c r="B1463">
        <v>2.3256633702144328E-3</v>
      </c>
      <c r="C1463">
        <v>3.5521659915980306E-3</v>
      </c>
    </row>
    <row r="1464" spans="1:3" x14ac:dyDescent="0.25">
      <c r="A1464">
        <v>9.6440000000000001</v>
      </c>
      <c r="B1464">
        <v>2.6804073239988253E-3</v>
      </c>
      <c r="C1464">
        <v>4.033698221733697E-3</v>
      </c>
    </row>
    <row r="1465" spans="1:3" x14ac:dyDescent="0.25">
      <c r="A1465">
        <v>9.6679999999999993</v>
      </c>
      <c r="B1465">
        <v>1.9709194164300404E-3</v>
      </c>
      <c r="C1465">
        <v>2.8897956725339917E-3</v>
      </c>
    </row>
    <row r="1466" spans="1:3" x14ac:dyDescent="0.25">
      <c r="A1466">
        <v>9.6920000000000002</v>
      </c>
      <c r="B1466">
        <v>2.2862038578282586E-3</v>
      </c>
      <c r="C1466">
        <v>2.5285712134672424E-3</v>
      </c>
    </row>
    <row r="1467" spans="1:3" x14ac:dyDescent="0.25">
      <c r="A1467">
        <v>9.7170000000000005</v>
      </c>
      <c r="B1467">
        <v>3.1534319005189467E-3</v>
      </c>
      <c r="C1467">
        <v>4.0939273937331544E-3</v>
      </c>
    </row>
    <row r="1468" spans="1:3" x14ac:dyDescent="0.25">
      <c r="A1468">
        <v>9.7409999999999997</v>
      </c>
      <c r="B1468">
        <v>2.5227651032997162E-3</v>
      </c>
      <c r="C1468">
        <v>3.3714784755996567E-3</v>
      </c>
    </row>
    <row r="1469" spans="1:3" x14ac:dyDescent="0.25">
      <c r="A1469">
        <v>9.766</v>
      </c>
      <c r="B1469">
        <v>2.3256633702144328E-3</v>
      </c>
      <c r="C1469">
        <v>2.5888003854667007E-3</v>
      </c>
    </row>
    <row r="1470" spans="1:3" x14ac:dyDescent="0.25">
      <c r="A1470">
        <v>9.7899999999999991</v>
      </c>
      <c r="B1470">
        <v>2.2073827474787039E-3</v>
      </c>
      <c r="C1470">
        <v>3.3112493036001989E-3</v>
      </c>
    </row>
    <row r="1471" spans="1:3" x14ac:dyDescent="0.25">
      <c r="A1471">
        <v>9.8140000000000001</v>
      </c>
      <c r="B1471">
        <v>1.9709194164300404E-3</v>
      </c>
      <c r="C1471">
        <v>2.9500248445334496E-3</v>
      </c>
    </row>
    <row r="1472" spans="1:3" x14ac:dyDescent="0.25">
      <c r="A1472">
        <v>9.8390000000000004</v>
      </c>
      <c r="B1472">
        <v>2.5621267012630963E-3</v>
      </c>
      <c r="C1472">
        <v>2.7694879014650746E-3</v>
      </c>
    </row>
    <row r="1473" spans="1:3" x14ac:dyDescent="0.25">
      <c r="A1473">
        <v>9.8629999999999995</v>
      </c>
      <c r="B1473">
        <v>1.7738176833447569E-3</v>
      </c>
      <c r="C1473">
        <v>3.913390450664779E-3</v>
      </c>
    </row>
    <row r="1474" spans="1:3" x14ac:dyDescent="0.25">
      <c r="A1474">
        <v>9.8879999999999999</v>
      </c>
      <c r="B1474">
        <v>2.089200039165769E-3</v>
      </c>
      <c r="C1474">
        <v>3.1307123605318239E-3</v>
      </c>
    </row>
    <row r="1475" spans="1:3" x14ac:dyDescent="0.25">
      <c r="A1475">
        <v>9.9120000000000008</v>
      </c>
      <c r="B1475">
        <v>2.0102810143934205E-3</v>
      </c>
      <c r="C1475">
        <v>3.7327029346664055E-3</v>
      </c>
    </row>
    <row r="1476" spans="1:3" x14ac:dyDescent="0.25">
      <c r="A1476">
        <v>9.9359999999999999</v>
      </c>
      <c r="B1476">
        <v>2.1680211495153237E-3</v>
      </c>
      <c r="C1476">
        <v>3.0704831885323657E-3</v>
      </c>
    </row>
    <row r="1477" spans="1:3" x14ac:dyDescent="0.25">
      <c r="A1477">
        <v>9.9610000000000003</v>
      </c>
      <c r="B1477">
        <v>2.1285616371291495E-3</v>
      </c>
      <c r="C1477">
        <v>2.468342041467785E-3</v>
      </c>
    </row>
    <row r="1478" spans="1:3" x14ac:dyDescent="0.25">
      <c r="A1478">
        <v>9.9849999999999994</v>
      </c>
      <c r="B1478">
        <v>2.089200039165769E-3</v>
      </c>
      <c r="C1478">
        <v>3.2510201316007406E-3</v>
      </c>
    </row>
    <row r="1479" spans="1:3" x14ac:dyDescent="0.25">
      <c r="A1479">
        <v>10.01</v>
      </c>
      <c r="B1479">
        <v>1.7343581709585822E-3</v>
      </c>
      <c r="C1479">
        <v>3.1909415325312813E-3</v>
      </c>
    </row>
    <row r="1480" spans="1:3" x14ac:dyDescent="0.25">
      <c r="A1480">
        <v>10.034000000000001</v>
      </c>
      <c r="B1480">
        <v>2.1285616371291495E-3</v>
      </c>
      <c r="C1480">
        <v>3.7327029346664055E-3</v>
      </c>
    </row>
    <row r="1481" spans="1:3" x14ac:dyDescent="0.25">
      <c r="A1481">
        <v>10.058999999999999</v>
      </c>
      <c r="B1481">
        <v>1.6555370606090279E-3</v>
      </c>
      <c r="C1481">
        <v>3.3714784755996567E-3</v>
      </c>
    </row>
    <row r="1482" spans="1:3" x14ac:dyDescent="0.25">
      <c r="A1482">
        <v>10.083</v>
      </c>
      <c r="B1482">
        <v>1.7343581709585822E-3</v>
      </c>
      <c r="C1482">
        <v>3.4919368195985723E-3</v>
      </c>
    </row>
    <row r="1483" spans="1:3" x14ac:dyDescent="0.25">
      <c r="A1483">
        <v>10.106999999999999</v>
      </c>
      <c r="B1483">
        <v>2.1285616371291495E-3</v>
      </c>
      <c r="C1483">
        <v>3.3112493036001989E-3</v>
      </c>
    </row>
    <row r="1484" spans="1:3" x14ac:dyDescent="0.25">
      <c r="A1484">
        <v>10.132</v>
      </c>
      <c r="B1484">
        <v>2.0497405267795948E-3</v>
      </c>
      <c r="C1484">
        <v>2.8897956725339917E-3</v>
      </c>
    </row>
    <row r="1485" spans="1:3" x14ac:dyDescent="0.25">
      <c r="A1485">
        <v>10.156000000000001</v>
      </c>
      <c r="B1485">
        <v>1.8920983060804859E-3</v>
      </c>
      <c r="C1485">
        <v>3.4919368195985723E-3</v>
      </c>
    </row>
    <row r="1486" spans="1:3" x14ac:dyDescent="0.25">
      <c r="A1486">
        <v>10.180999999999999</v>
      </c>
      <c r="B1486">
        <v>2.2073827474787039E-3</v>
      </c>
      <c r="C1486">
        <v>2.9500248445334496E-3</v>
      </c>
    </row>
    <row r="1487" spans="1:3" x14ac:dyDescent="0.25">
      <c r="A1487">
        <v>10.205</v>
      </c>
      <c r="B1487">
        <v>1.5767159502594733E-3</v>
      </c>
      <c r="C1487">
        <v>2.4082634423983258E-3</v>
      </c>
    </row>
    <row r="1488" spans="1:3" x14ac:dyDescent="0.25">
      <c r="A1488">
        <v>10.228999999999999</v>
      </c>
      <c r="B1488">
        <v>2.2073827474787039E-3</v>
      </c>
      <c r="C1488">
        <v>3.5521659915980306E-3</v>
      </c>
    </row>
    <row r="1489" spans="1:3" x14ac:dyDescent="0.25">
      <c r="A1489">
        <v>10.254</v>
      </c>
      <c r="B1489">
        <v>2.2468422598648781E-3</v>
      </c>
      <c r="C1489">
        <v>2.3480342703988675E-3</v>
      </c>
    </row>
    <row r="1490" spans="1:3" x14ac:dyDescent="0.25">
      <c r="A1490">
        <v>10.278</v>
      </c>
      <c r="B1490">
        <v>1.6949965729952023E-3</v>
      </c>
      <c r="C1490">
        <v>2.8897956725339917E-3</v>
      </c>
    </row>
    <row r="1491" spans="1:3" x14ac:dyDescent="0.25">
      <c r="A1491">
        <v>10.303000000000001</v>
      </c>
      <c r="B1491">
        <v>1.8132771957309313E-3</v>
      </c>
      <c r="C1491">
        <v>2.167346754400494E-3</v>
      </c>
    </row>
    <row r="1492" spans="1:3" x14ac:dyDescent="0.25">
      <c r="A1492">
        <v>10.327</v>
      </c>
      <c r="B1492">
        <v>1.5767159502594733E-3</v>
      </c>
      <c r="C1492">
        <v>2.7092587294656164E-3</v>
      </c>
    </row>
    <row r="1493" spans="1:3" x14ac:dyDescent="0.25">
      <c r="A1493">
        <v>10.352</v>
      </c>
      <c r="B1493">
        <v>1.6161754626456478E-3</v>
      </c>
      <c r="C1493">
        <v>2.4082634423983258E-3</v>
      </c>
    </row>
    <row r="1494" spans="1:3" x14ac:dyDescent="0.25">
      <c r="A1494">
        <v>10.375999999999999</v>
      </c>
      <c r="B1494">
        <v>1.6555370606090279E-3</v>
      </c>
      <c r="C1494">
        <v>3.0704831885323657E-3</v>
      </c>
    </row>
    <row r="1495" spans="1:3" x14ac:dyDescent="0.25">
      <c r="A1495">
        <v>10.4</v>
      </c>
      <c r="B1495">
        <v>1.8132771957309313E-3</v>
      </c>
      <c r="C1495">
        <v>2.8295665005345339E-3</v>
      </c>
    </row>
    <row r="1496" spans="1:3" x14ac:dyDescent="0.25">
      <c r="A1496">
        <v>10.425000000000001</v>
      </c>
      <c r="B1496">
        <v>2.2073827474787039E-3</v>
      </c>
      <c r="C1496">
        <v>2.649029557466159E-3</v>
      </c>
    </row>
    <row r="1497" spans="1:3" x14ac:dyDescent="0.25">
      <c r="A1497">
        <v>10.449</v>
      </c>
      <c r="B1497">
        <v>1.6161754626456478E-3</v>
      </c>
      <c r="C1497">
        <v>2.8295665005345339E-3</v>
      </c>
    </row>
    <row r="1498" spans="1:3" x14ac:dyDescent="0.25">
      <c r="A1498">
        <v>10.474</v>
      </c>
      <c r="B1498">
        <v>2.0102810143934205E-3</v>
      </c>
      <c r="C1498">
        <v>2.5888003854667007E-3</v>
      </c>
    </row>
    <row r="1499" spans="1:3" x14ac:dyDescent="0.25">
      <c r="A1499">
        <v>10.497999999999999</v>
      </c>
      <c r="B1499">
        <v>1.6161754626456478E-3</v>
      </c>
      <c r="C1499">
        <v>2.1071175824010357E-3</v>
      </c>
    </row>
    <row r="1500" spans="1:3" x14ac:dyDescent="0.25">
      <c r="A1500">
        <v>10.522</v>
      </c>
      <c r="B1500">
        <v>1.2219719964750809E-3</v>
      </c>
      <c r="C1500">
        <v>2.1071175824010357E-3</v>
      </c>
    </row>
    <row r="1501" spans="1:3" x14ac:dyDescent="0.25">
      <c r="A1501">
        <v>10.547000000000001</v>
      </c>
      <c r="B1501">
        <v>1.3007931068246355E-3</v>
      </c>
      <c r="C1501">
        <v>2.5888003854667007E-3</v>
      </c>
    </row>
    <row r="1502" spans="1:3" x14ac:dyDescent="0.25">
      <c r="A1502">
        <v>10.571</v>
      </c>
      <c r="B1502">
        <v>1.2219719964750809E-3</v>
      </c>
      <c r="C1502">
        <v>2.8897956725339917E-3</v>
      </c>
    </row>
    <row r="1503" spans="1:3" x14ac:dyDescent="0.25">
      <c r="A1503">
        <v>10.596</v>
      </c>
      <c r="B1503">
        <v>1.4584353275237444E-3</v>
      </c>
      <c r="C1503">
        <v>2.2878050983994097E-3</v>
      </c>
    </row>
    <row r="1504" spans="1:3" x14ac:dyDescent="0.25">
      <c r="A1504">
        <v>10.62</v>
      </c>
      <c r="B1504">
        <v>1.3007931068246355E-3</v>
      </c>
      <c r="C1504">
        <v>2.468342041467785E-3</v>
      </c>
    </row>
    <row r="1505" spans="1:3" x14ac:dyDescent="0.25">
      <c r="A1505">
        <v>10.644</v>
      </c>
      <c r="B1505">
        <v>1.3796142171741898E-3</v>
      </c>
      <c r="C1505">
        <v>2.4082634423983258E-3</v>
      </c>
    </row>
    <row r="1506" spans="1:3" x14ac:dyDescent="0.25">
      <c r="A1506">
        <v>10.669</v>
      </c>
      <c r="B1506">
        <v>1.497894839909919E-3</v>
      </c>
      <c r="C1506">
        <v>2.5285712134672424E-3</v>
      </c>
    </row>
    <row r="1507" spans="1:3" x14ac:dyDescent="0.25">
      <c r="A1507">
        <v>10.693</v>
      </c>
      <c r="B1507">
        <v>1.3796142171741898E-3</v>
      </c>
      <c r="C1507">
        <v>1.7458931233342869E-3</v>
      </c>
    </row>
    <row r="1508" spans="1:3" x14ac:dyDescent="0.25">
      <c r="A1508">
        <v>10.718</v>
      </c>
      <c r="B1508">
        <v>1.3796142171741898E-3</v>
      </c>
      <c r="C1508">
        <v>2.2878050983994097E-3</v>
      </c>
    </row>
    <row r="1509" spans="1:3" x14ac:dyDescent="0.25">
      <c r="A1509">
        <v>10.742000000000001</v>
      </c>
      <c r="B1509">
        <v>1.7343581709585822E-3</v>
      </c>
      <c r="C1509">
        <v>2.649029557466159E-3</v>
      </c>
    </row>
    <row r="1510" spans="1:3" x14ac:dyDescent="0.25">
      <c r="A1510">
        <v>10.766999999999999</v>
      </c>
      <c r="B1510">
        <v>1.5372564378732987E-3</v>
      </c>
      <c r="C1510">
        <v>3.2510201316007406E-3</v>
      </c>
    </row>
    <row r="1511" spans="1:3" x14ac:dyDescent="0.25">
      <c r="A1511">
        <v>10.791</v>
      </c>
      <c r="B1511">
        <v>1.6161754626456478E-3</v>
      </c>
      <c r="C1511">
        <v>2.3480342703988675E-3</v>
      </c>
    </row>
    <row r="1512" spans="1:3" x14ac:dyDescent="0.25">
      <c r="A1512">
        <v>10.815</v>
      </c>
      <c r="B1512">
        <v>1.5372564378732987E-3</v>
      </c>
      <c r="C1512">
        <v>2.468342041467785E-3</v>
      </c>
    </row>
    <row r="1513" spans="1:3" x14ac:dyDescent="0.25">
      <c r="A1513">
        <v>10.84</v>
      </c>
      <c r="B1513">
        <v>1.1825124840889063E-3</v>
      </c>
      <c r="C1513">
        <v>1.9868098113321186E-3</v>
      </c>
    </row>
    <row r="1514" spans="1:3" x14ac:dyDescent="0.25">
      <c r="A1514">
        <v>10.864000000000001</v>
      </c>
      <c r="B1514">
        <v>1.6555370606090279E-3</v>
      </c>
      <c r="C1514">
        <v>2.5888003854667007E-3</v>
      </c>
    </row>
    <row r="1515" spans="1:3" x14ac:dyDescent="0.25">
      <c r="A1515">
        <v>10.888999999999999</v>
      </c>
      <c r="B1515">
        <v>1.7343581709585822E-3</v>
      </c>
      <c r="C1515">
        <v>2.0470389833315765E-3</v>
      </c>
    </row>
    <row r="1516" spans="1:3" x14ac:dyDescent="0.25">
      <c r="A1516">
        <v>10.913</v>
      </c>
      <c r="B1516">
        <v>1.3796142171741898E-3</v>
      </c>
      <c r="C1516">
        <v>2.0470389833315765E-3</v>
      </c>
    </row>
    <row r="1517" spans="1:3" x14ac:dyDescent="0.25">
      <c r="A1517">
        <v>10.936999999999999</v>
      </c>
      <c r="B1517">
        <v>1.1431508861255264E-3</v>
      </c>
      <c r="C1517">
        <v>1.8663514673332028E-3</v>
      </c>
    </row>
    <row r="1518" spans="1:3" x14ac:dyDescent="0.25">
      <c r="A1518">
        <v>10.962</v>
      </c>
      <c r="B1518">
        <v>1.2219719964750809E-3</v>
      </c>
      <c r="C1518">
        <v>2.5888003854667007E-3</v>
      </c>
    </row>
    <row r="1519" spans="1:3" x14ac:dyDescent="0.25">
      <c r="A1519">
        <v>10.986000000000001</v>
      </c>
      <c r="B1519">
        <v>1.6161754626456478E-3</v>
      </c>
      <c r="C1519">
        <v>1.7458931233342869E-3</v>
      </c>
    </row>
    <row r="1520" spans="1:3" x14ac:dyDescent="0.25">
      <c r="A1520">
        <v>11.010999999999999</v>
      </c>
      <c r="B1520">
        <v>1.8132771957309313E-3</v>
      </c>
      <c r="C1520">
        <v>2.1071175824010357E-3</v>
      </c>
    </row>
    <row r="1521" spans="1:3" x14ac:dyDescent="0.25">
      <c r="A1521">
        <v>11.035</v>
      </c>
      <c r="B1521">
        <v>1.0643297757759718E-3</v>
      </c>
      <c r="C1521">
        <v>2.1071175824010357E-3</v>
      </c>
    </row>
    <row r="1522" spans="1:3" x14ac:dyDescent="0.25">
      <c r="A1522">
        <v>11.06</v>
      </c>
      <c r="B1522">
        <v>9.4602957015568398E-4</v>
      </c>
      <c r="C1522">
        <v>2.0470389833315765E-3</v>
      </c>
    </row>
    <row r="1523" spans="1:3" x14ac:dyDescent="0.25">
      <c r="A1523">
        <v>11.084</v>
      </c>
      <c r="B1523">
        <v>1.2219719964750809E-3</v>
      </c>
      <c r="C1523">
        <v>2.649029557466159E-3</v>
      </c>
    </row>
    <row r="1524" spans="1:3" x14ac:dyDescent="0.25">
      <c r="A1524">
        <v>11.108000000000001</v>
      </c>
      <c r="B1524">
        <v>1.1825124840889063E-3</v>
      </c>
      <c r="C1524">
        <v>1.6255853522653698E-3</v>
      </c>
    </row>
    <row r="1525" spans="1:3" x14ac:dyDescent="0.25">
      <c r="A1525">
        <v>11.132999999999999</v>
      </c>
      <c r="B1525">
        <v>1.3402526192108099E-3</v>
      </c>
      <c r="C1525">
        <v>1.565356180265912E-3</v>
      </c>
    </row>
    <row r="1526" spans="1:3" x14ac:dyDescent="0.25">
      <c r="A1526">
        <v>11.157</v>
      </c>
      <c r="B1526">
        <v>1.6555370606090279E-3</v>
      </c>
      <c r="C1526">
        <v>1.8061222953337449E-3</v>
      </c>
    </row>
    <row r="1527" spans="1:3" x14ac:dyDescent="0.25">
      <c r="A1527">
        <v>11.182</v>
      </c>
      <c r="B1527">
        <v>1.2613335944384608E-3</v>
      </c>
      <c r="C1527">
        <v>1.565356180265912E-3</v>
      </c>
    </row>
    <row r="1528" spans="1:3" x14ac:dyDescent="0.25">
      <c r="A1528">
        <v>11.206</v>
      </c>
      <c r="B1528">
        <v>1.2613335944384608E-3</v>
      </c>
      <c r="C1528">
        <v>2.1071175824010357E-3</v>
      </c>
    </row>
    <row r="1529" spans="1:3" x14ac:dyDescent="0.25">
      <c r="A1529">
        <v>11.23</v>
      </c>
      <c r="B1529">
        <v>1.2613335944384608E-3</v>
      </c>
      <c r="C1529">
        <v>2.1071175824010357E-3</v>
      </c>
    </row>
    <row r="1530" spans="1:3" x14ac:dyDescent="0.25">
      <c r="A1530">
        <v>11.255000000000001</v>
      </c>
      <c r="B1530">
        <v>1.2219719964750809E-3</v>
      </c>
      <c r="C1530">
        <v>1.7458931233342869E-3</v>
      </c>
    </row>
    <row r="1531" spans="1:3" x14ac:dyDescent="0.25">
      <c r="A1531">
        <v>11.279</v>
      </c>
      <c r="B1531">
        <v>1.0248702633897974E-3</v>
      </c>
      <c r="C1531">
        <v>1.8061222953337449E-3</v>
      </c>
    </row>
    <row r="1532" spans="1:3" x14ac:dyDescent="0.25">
      <c r="A1532">
        <v>11.304</v>
      </c>
      <c r="B1532">
        <v>1.3402526192108099E-3</v>
      </c>
      <c r="C1532">
        <v>2.2878050983994097E-3</v>
      </c>
    </row>
    <row r="1533" spans="1:3" x14ac:dyDescent="0.25">
      <c r="A1533">
        <v>11.327999999999999</v>
      </c>
      <c r="B1533">
        <v>1.2219719964750809E-3</v>
      </c>
      <c r="C1533">
        <v>1.3245147787330795E-3</v>
      </c>
    </row>
    <row r="1534" spans="1:3" x14ac:dyDescent="0.25">
      <c r="A1534">
        <v>11.352</v>
      </c>
      <c r="B1534">
        <v>9.0661901498090671E-4</v>
      </c>
      <c r="C1534">
        <v>2.1071175824010357E-3</v>
      </c>
    </row>
    <row r="1535" spans="1:3" x14ac:dyDescent="0.25">
      <c r="A1535">
        <v>11.377000000000001</v>
      </c>
      <c r="B1535">
        <v>7.8835797512973667E-4</v>
      </c>
      <c r="C1535">
        <v>1.4449279508529954E-3</v>
      </c>
    </row>
    <row r="1536" spans="1:3" x14ac:dyDescent="0.25">
      <c r="A1536">
        <v>11.401</v>
      </c>
      <c r="B1536">
        <v>1.3402526192108099E-3</v>
      </c>
      <c r="C1536">
        <v>1.7458931233342869E-3</v>
      </c>
    </row>
    <row r="1537" spans="1:3" x14ac:dyDescent="0.25">
      <c r="A1537">
        <v>11.426</v>
      </c>
      <c r="B1537">
        <v>9.0661901498090671E-4</v>
      </c>
      <c r="C1537">
        <v>1.8663514673332028E-3</v>
      </c>
    </row>
    <row r="1538" spans="1:3" x14ac:dyDescent="0.25">
      <c r="A1538">
        <v>11.45</v>
      </c>
      <c r="B1538">
        <v>1.1825124840889063E-3</v>
      </c>
      <c r="C1538">
        <v>1.6858145242648276E-3</v>
      </c>
    </row>
    <row r="1539" spans="1:3" x14ac:dyDescent="0.25">
      <c r="A1539">
        <v>11.475</v>
      </c>
      <c r="B1539">
        <v>1.1431508861255264E-3</v>
      </c>
      <c r="C1539">
        <v>1.7458931233342869E-3</v>
      </c>
    </row>
    <row r="1540" spans="1:3" x14ac:dyDescent="0.25">
      <c r="A1540">
        <v>11.499000000000001</v>
      </c>
      <c r="B1540">
        <v>7.0952707333790275E-4</v>
      </c>
      <c r="C1540">
        <v>1.3847138361465375E-3</v>
      </c>
    </row>
    <row r="1541" spans="1:3" x14ac:dyDescent="0.25">
      <c r="A1541">
        <v>11.523</v>
      </c>
      <c r="B1541">
        <v>1.3007931068246355E-3</v>
      </c>
      <c r="C1541">
        <v>1.2643006640266213E-3</v>
      </c>
    </row>
    <row r="1542" spans="1:3" x14ac:dyDescent="0.25">
      <c r="A1542">
        <v>11.548</v>
      </c>
      <c r="B1542">
        <v>9.8541075100362294E-4</v>
      </c>
      <c r="C1542">
        <v>1.3245147787330795E-3</v>
      </c>
    </row>
    <row r="1543" spans="1:3" x14ac:dyDescent="0.25">
      <c r="A1543">
        <v>11.571999999999999</v>
      </c>
      <c r="B1543">
        <v>1.0248702633897974E-3</v>
      </c>
      <c r="C1543">
        <v>1.2041016066131631E-3</v>
      </c>
    </row>
    <row r="1544" spans="1:3" x14ac:dyDescent="0.25">
      <c r="A1544">
        <v>11.597</v>
      </c>
      <c r="B1544">
        <v>8.6719866836385006E-4</v>
      </c>
      <c r="C1544">
        <v>1.1439025491997048E-3</v>
      </c>
    </row>
    <row r="1545" spans="1:3" x14ac:dyDescent="0.25">
      <c r="A1545">
        <v>11.621</v>
      </c>
      <c r="B1545">
        <v>8.6719866836385006E-4</v>
      </c>
      <c r="C1545">
        <v>1.8061222953337449E-3</v>
      </c>
    </row>
    <row r="1546" spans="1:3" x14ac:dyDescent="0.25">
      <c r="A1546">
        <v>11.645</v>
      </c>
      <c r="B1546">
        <v>1.0248702633897974E-3</v>
      </c>
      <c r="C1546">
        <v>1.3847138361465375E-3</v>
      </c>
    </row>
    <row r="1547" spans="1:3" x14ac:dyDescent="0.25">
      <c r="A1547">
        <v>11.67</v>
      </c>
      <c r="B1547">
        <v>1.0643297757759718E-3</v>
      </c>
      <c r="C1547">
        <v>1.7458931233342869E-3</v>
      </c>
    </row>
    <row r="1548" spans="1:3" x14ac:dyDescent="0.25">
      <c r="A1548">
        <v>11.694000000000001</v>
      </c>
      <c r="B1548">
        <v>9.8541075100362294E-4</v>
      </c>
      <c r="C1548">
        <v>1.9265806393326608E-3</v>
      </c>
    </row>
    <row r="1549" spans="1:3" x14ac:dyDescent="0.25">
      <c r="A1549">
        <v>11.718999999999999</v>
      </c>
      <c r="B1549">
        <v>7.8835797512973667E-4</v>
      </c>
      <c r="C1549">
        <v>1.565356180265912E-3</v>
      </c>
    </row>
    <row r="1550" spans="1:3" x14ac:dyDescent="0.25">
      <c r="A1550">
        <v>11.743</v>
      </c>
      <c r="B1550">
        <v>9.8541075100362294E-4</v>
      </c>
      <c r="C1550">
        <v>1.565356180265912E-3</v>
      </c>
    </row>
    <row r="1551" spans="1:3" x14ac:dyDescent="0.25">
      <c r="A1551">
        <v>11.768000000000001</v>
      </c>
      <c r="B1551">
        <v>9.4602957015568398E-4</v>
      </c>
      <c r="C1551">
        <v>1.7458931233342869E-3</v>
      </c>
    </row>
    <row r="1552" spans="1:3" x14ac:dyDescent="0.25">
      <c r="A1552">
        <v>11.792</v>
      </c>
      <c r="B1552">
        <v>1.1431508861255264E-3</v>
      </c>
      <c r="C1552">
        <v>1.6858145242648276E-3</v>
      </c>
    </row>
    <row r="1553" spans="1:3" x14ac:dyDescent="0.25">
      <c r="A1553">
        <v>11.816000000000001</v>
      </c>
      <c r="B1553">
        <v>5.1243513169489869E-4</v>
      </c>
      <c r="C1553">
        <v>1.6255853522653698E-3</v>
      </c>
    </row>
    <row r="1554" spans="1:3" x14ac:dyDescent="0.25">
      <c r="A1554">
        <v>11.840999999999999</v>
      </c>
      <c r="B1554">
        <v>9.4602957015568398E-4</v>
      </c>
      <c r="C1554">
        <v>1.6858145242648276E-3</v>
      </c>
    </row>
    <row r="1555" spans="1:3" x14ac:dyDescent="0.25">
      <c r="A1555">
        <v>11.865</v>
      </c>
      <c r="B1555">
        <v>1.1431508861255264E-3</v>
      </c>
      <c r="C1555">
        <v>1.2041016066131631E-3</v>
      </c>
    </row>
    <row r="1556" spans="1:3" x14ac:dyDescent="0.25">
      <c r="A1556">
        <v>11.89</v>
      </c>
      <c r="B1556">
        <v>1.1825124840889063E-3</v>
      </c>
      <c r="C1556">
        <v>9.0307620495987226E-4</v>
      </c>
    </row>
    <row r="1557" spans="1:3" x14ac:dyDescent="0.25">
      <c r="A1557">
        <v>11.914</v>
      </c>
      <c r="B1557">
        <v>1.3402526192108099E-3</v>
      </c>
      <c r="C1557">
        <v>1.9265806393326608E-3</v>
      </c>
    </row>
    <row r="1558" spans="1:3" x14ac:dyDescent="0.25">
      <c r="A1558">
        <v>11.938000000000001</v>
      </c>
      <c r="B1558">
        <v>7.0952707333790275E-4</v>
      </c>
      <c r="C1558">
        <v>1.3245147787330795E-3</v>
      </c>
    </row>
    <row r="1559" spans="1:3" x14ac:dyDescent="0.25">
      <c r="A1559">
        <v>11.962999999999999</v>
      </c>
      <c r="B1559">
        <v>1.0248702633897974E-3</v>
      </c>
      <c r="C1559">
        <v>1.3847138361465375E-3</v>
      </c>
    </row>
    <row r="1560" spans="1:3" x14ac:dyDescent="0.25">
      <c r="A1560">
        <v>11.987</v>
      </c>
      <c r="B1560">
        <v>9.4602957015568398E-4</v>
      </c>
      <c r="C1560">
        <v>1.3245147787330795E-3</v>
      </c>
    </row>
    <row r="1561" spans="1:3" x14ac:dyDescent="0.25">
      <c r="A1561">
        <v>12.012</v>
      </c>
      <c r="B1561">
        <v>7.0952707333790275E-4</v>
      </c>
      <c r="C1561">
        <v>1.5051270082664537E-3</v>
      </c>
    </row>
    <row r="1562" spans="1:3" x14ac:dyDescent="0.25">
      <c r="A1562">
        <v>12.036</v>
      </c>
      <c r="B1562">
        <v>1.1431508861255264E-3</v>
      </c>
      <c r="C1562">
        <v>1.2643006640266213E-3</v>
      </c>
    </row>
    <row r="1563" spans="1:3" x14ac:dyDescent="0.25">
      <c r="A1563">
        <v>12.061</v>
      </c>
      <c r="B1563">
        <v>8.2777832174679342E-4</v>
      </c>
      <c r="C1563">
        <v>1.3847138361465375E-3</v>
      </c>
    </row>
    <row r="1564" spans="1:3" x14ac:dyDescent="0.25">
      <c r="A1564">
        <v>12.085000000000001</v>
      </c>
      <c r="B1564">
        <v>7.0952707333790275E-4</v>
      </c>
      <c r="C1564">
        <v>1.4449279508529954E-3</v>
      </c>
    </row>
    <row r="1565" spans="1:3" x14ac:dyDescent="0.25">
      <c r="A1565">
        <v>12.109</v>
      </c>
      <c r="B1565">
        <v>7.0952707333790275E-4</v>
      </c>
      <c r="C1565">
        <v>1.8061222953337449E-3</v>
      </c>
    </row>
    <row r="1566" spans="1:3" x14ac:dyDescent="0.25">
      <c r="A1566">
        <v>12.134</v>
      </c>
      <c r="B1566">
        <v>6.70106726720846E-4</v>
      </c>
      <c r="C1566">
        <v>1.8061222953337449E-3</v>
      </c>
    </row>
    <row r="1567" spans="1:3" x14ac:dyDescent="0.25">
      <c r="A1567">
        <v>12.157999999999999</v>
      </c>
      <c r="B1567">
        <v>1.0248702633897974E-3</v>
      </c>
      <c r="C1567">
        <v>1.2643006640266213E-3</v>
      </c>
    </row>
    <row r="1568" spans="1:3" x14ac:dyDescent="0.25">
      <c r="A1568">
        <v>12.183</v>
      </c>
      <c r="B1568">
        <v>6.70106726720846E-4</v>
      </c>
      <c r="C1568">
        <v>1.6255853522653698E-3</v>
      </c>
    </row>
    <row r="1569" spans="1:3" x14ac:dyDescent="0.25">
      <c r="A1569">
        <v>12.207000000000001</v>
      </c>
      <c r="B1569">
        <v>7.8835797512973667E-4</v>
      </c>
      <c r="C1569">
        <v>1.0234893770797887E-3</v>
      </c>
    </row>
    <row r="1570" spans="1:3" x14ac:dyDescent="0.25">
      <c r="A1570">
        <v>12.231</v>
      </c>
      <c r="B1570">
        <v>5.9126603348673261E-4</v>
      </c>
      <c r="C1570">
        <v>1.2041016066131631E-3</v>
      </c>
    </row>
    <row r="1571" spans="1:3" x14ac:dyDescent="0.25">
      <c r="A1571">
        <v>12.256</v>
      </c>
      <c r="B1571">
        <v>7.8835797512973667E-4</v>
      </c>
      <c r="C1571">
        <v>1.3245147787330795E-3</v>
      </c>
    </row>
    <row r="1572" spans="1:3" x14ac:dyDescent="0.25">
      <c r="A1572">
        <v>12.28</v>
      </c>
      <c r="B1572">
        <v>7.0952707333790275E-4</v>
      </c>
      <c r="C1572">
        <v>1.2643006640266213E-3</v>
      </c>
    </row>
    <row r="1573" spans="1:3" x14ac:dyDescent="0.25">
      <c r="A1573">
        <v>12.305</v>
      </c>
      <c r="B1573">
        <v>9.4602957015568398E-4</v>
      </c>
      <c r="C1573">
        <v>1.8663514673332028E-3</v>
      </c>
    </row>
    <row r="1574" spans="1:3" x14ac:dyDescent="0.25">
      <c r="A1574">
        <v>12.329000000000001</v>
      </c>
      <c r="B1574">
        <v>7.489474199549595E-4</v>
      </c>
      <c r="C1574">
        <v>1.1439025491997048E-3</v>
      </c>
    </row>
    <row r="1575" spans="1:3" x14ac:dyDescent="0.25">
      <c r="A1575">
        <v>12.353</v>
      </c>
      <c r="B1575">
        <v>9.0661901498090671E-4</v>
      </c>
      <c r="C1575">
        <v>1.3847138361465375E-3</v>
      </c>
    </row>
    <row r="1576" spans="1:3" x14ac:dyDescent="0.25">
      <c r="A1576">
        <v>12.378</v>
      </c>
      <c r="B1576">
        <v>6.3068638010378936E-4</v>
      </c>
      <c r="C1576">
        <v>1.2041016066131631E-3</v>
      </c>
    </row>
    <row r="1577" spans="1:3" x14ac:dyDescent="0.25">
      <c r="A1577">
        <v>12.401999999999999</v>
      </c>
      <c r="B1577">
        <v>7.8835797512973667E-4</v>
      </c>
      <c r="C1577">
        <v>1.3245147787330795E-3</v>
      </c>
    </row>
    <row r="1578" spans="1:3" x14ac:dyDescent="0.25">
      <c r="A1578">
        <v>12.427</v>
      </c>
      <c r="B1578">
        <v>7.8835797512973667E-4</v>
      </c>
      <c r="C1578">
        <v>1.0836884344932467E-3</v>
      </c>
    </row>
    <row r="1579" spans="1:3" x14ac:dyDescent="0.25">
      <c r="A1579">
        <v>12.451000000000001</v>
      </c>
      <c r="B1579">
        <v>7.489474199549595E-4</v>
      </c>
      <c r="C1579">
        <v>1.1439025491997048E-3</v>
      </c>
    </row>
    <row r="1580" spans="1:3" x14ac:dyDescent="0.25">
      <c r="A1580">
        <v>12.476000000000001</v>
      </c>
      <c r="B1580">
        <v>9.0661901498090671E-4</v>
      </c>
      <c r="C1580">
        <v>1.2041016066131631E-3</v>
      </c>
    </row>
    <row r="1581" spans="1:3" x14ac:dyDescent="0.25">
      <c r="A1581">
        <v>12.5</v>
      </c>
      <c r="B1581">
        <v>8.2777832174679342E-4</v>
      </c>
      <c r="C1581">
        <v>9.0307620495987226E-4</v>
      </c>
    </row>
    <row r="1582" spans="1:3" x14ac:dyDescent="0.25">
      <c r="A1582">
        <v>12.523999999999999</v>
      </c>
      <c r="B1582">
        <v>9.4602957015568398E-4</v>
      </c>
      <c r="C1582">
        <v>1.6858145242648276E-3</v>
      </c>
    </row>
    <row r="1583" spans="1:3" x14ac:dyDescent="0.25">
      <c r="A1583">
        <v>12.548999999999999</v>
      </c>
      <c r="B1583">
        <v>1.2219719964750809E-3</v>
      </c>
      <c r="C1583">
        <v>8.4287714754641412E-4</v>
      </c>
    </row>
    <row r="1584" spans="1:3" x14ac:dyDescent="0.25">
      <c r="A1584">
        <v>12.573</v>
      </c>
      <c r="B1584">
        <v>7.8835797512973667E-4</v>
      </c>
      <c r="C1584">
        <v>1.5051270082664537E-3</v>
      </c>
    </row>
    <row r="1585" spans="1:3" x14ac:dyDescent="0.25">
      <c r="A1585">
        <v>12.598000000000001</v>
      </c>
      <c r="B1585">
        <v>7.0952707333790275E-4</v>
      </c>
      <c r="C1585">
        <v>1.1439025491997048E-3</v>
      </c>
    </row>
    <row r="1586" spans="1:3" x14ac:dyDescent="0.25">
      <c r="A1586">
        <v>12.622</v>
      </c>
      <c r="B1586">
        <v>7.489474199549595E-4</v>
      </c>
      <c r="C1586">
        <v>1.0234893770797887E-3</v>
      </c>
    </row>
    <row r="1587" spans="1:3" x14ac:dyDescent="0.25">
      <c r="A1587">
        <v>12.646000000000001</v>
      </c>
      <c r="B1587">
        <v>6.3068638010378936E-4</v>
      </c>
      <c r="C1587">
        <v>1.2041016066131631E-3</v>
      </c>
    </row>
    <row r="1588" spans="1:3" x14ac:dyDescent="0.25">
      <c r="A1588">
        <v>12.670999999999999</v>
      </c>
      <c r="B1588">
        <v>8.2777832174679342E-4</v>
      </c>
      <c r="C1588">
        <v>1.2041016066131631E-3</v>
      </c>
    </row>
    <row r="1589" spans="1:3" x14ac:dyDescent="0.25">
      <c r="A1589">
        <v>12.695</v>
      </c>
      <c r="B1589">
        <v>6.3068638010378936E-4</v>
      </c>
      <c r="C1589">
        <v>1.0836884344932467E-3</v>
      </c>
    </row>
    <row r="1590" spans="1:3" x14ac:dyDescent="0.25">
      <c r="A1590">
        <v>12.72</v>
      </c>
      <c r="B1590">
        <v>6.70106726720846E-4</v>
      </c>
      <c r="C1590">
        <v>8.4287714754641412E-4</v>
      </c>
    </row>
    <row r="1591" spans="1:3" x14ac:dyDescent="0.25">
      <c r="A1591">
        <v>12.744</v>
      </c>
      <c r="B1591">
        <v>6.3068638010378936E-4</v>
      </c>
      <c r="C1591">
        <v>1.2643006640266213E-3</v>
      </c>
    </row>
    <row r="1592" spans="1:3" x14ac:dyDescent="0.25">
      <c r="A1592">
        <v>12.769</v>
      </c>
      <c r="B1592">
        <v>6.3068638010378936E-4</v>
      </c>
      <c r="C1592">
        <v>1.6255853522653698E-3</v>
      </c>
    </row>
    <row r="1593" spans="1:3" x14ac:dyDescent="0.25">
      <c r="A1593">
        <v>12.792999999999999</v>
      </c>
      <c r="B1593">
        <v>8.2777832174679342E-4</v>
      </c>
      <c r="C1593">
        <v>1.0836884344932467E-3</v>
      </c>
    </row>
    <row r="1594" spans="1:3" x14ac:dyDescent="0.25">
      <c r="A1594">
        <v>12.817</v>
      </c>
      <c r="B1594">
        <v>6.70106726720846E-4</v>
      </c>
      <c r="C1594">
        <v>7.8266303283995597E-4</v>
      </c>
    </row>
    <row r="1595" spans="1:3" x14ac:dyDescent="0.25">
      <c r="A1595">
        <v>12.842000000000001</v>
      </c>
      <c r="B1595">
        <v>6.3068638010378936E-4</v>
      </c>
      <c r="C1595">
        <v>7.8266303283995597E-4</v>
      </c>
    </row>
    <row r="1596" spans="1:3" x14ac:dyDescent="0.25">
      <c r="A1596">
        <v>12.866</v>
      </c>
      <c r="B1596">
        <v>1.1825124840889063E-3</v>
      </c>
      <c r="C1596">
        <v>1.5051270082664537E-3</v>
      </c>
    </row>
    <row r="1597" spans="1:3" x14ac:dyDescent="0.25">
      <c r="A1597">
        <v>12.891</v>
      </c>
      <c r="B1597">
        <v>7.0952707333790275E-4</v>
      </c>
      <c r="C1597">
        <v>1.0234893770797887E-3</v>
      </c>
    </row>
    <row r="1598" spans="1:3" x14ac:dyDescent="0.25">
      <c r="A1598">
        <v>12.914999999999999</v>
      </c>
      <c r="B1598">
        <v>5.1243513169489869E-4</v>
      </c>
      <c r="C1598">
        <v>9.6327526237333051E-4</v>
      </c>
    </row>
    <row r="1599" spans="1:3" x14ac:dyDescent="0.25">
      <c r="A1599">
        <v>12.939</v>
      </c>
      <c r="B1599">
        <v>3.9418388328600807E-4</v>
      </c>
      <c r="C1599">
        <v>8.4287714754641412E-4</v>
      </c>
    </row>
    <row r="1600" spans="1:3" x14ac:dyDescent="0.25">
      <c r="A1600">
        <v>12.964</v>
      </c>
      <c r="B1600">
        <v>7.489474199549595E-4</v>
      </c>
      <c r="C1600">
        <v>1.0234893770797887E-3</v>
      </c>
    </row>
    <row r="1601" spans="1:3" x14ac:dyDescent="0.25">
      <c r="A1601">
        <v>12.988</v>
      </c>
      <c r="B1601">
        <v>7.0952707333790275E-4</v>
      </c>
      <c r="C1601">
        <v>6.0205080330658154E-4</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01"/>
  <sheetViews>
    <sheetView workbookViewId="0">
      <selection activeCell="O23" sqref="O23"/>
    </sheetView>
  </sheetViews>
  <sheetFormatPr defaultRowHeight="15" x14ac:dyDescent="0.25"/>
  <sheetData>
    <row r="3" spans="1:3" x14ac:dyDescent="0.25">
      <c r="A3" t="s">
        <v>68</v>
      </c>
      <c r="B3" t="s">
        <v>0</v>
      </c>
      <c r="C3" t="s">
        <v>69</v>
      </c>
    </row>
    <row r="4" spans="1:3" x14ac:dyDescent="0.25">
      <c r="A4" s="10">
        <v>0.05</v>
      </c>
      <c r="B4" t="s">
        <v>10</v>
      </c>
      <c r="C4" s="10">
        <v>0.94350000000000001</v>
      </c>
    </row>
    <row r="5" spans="1:3" x14ac:dyDescent="0.25">
      <c r="A5" s="10">
        <v>4</v>
      </c>
      <c r="B5" t="s">
        <v>10</v>
      </c>
      <c r="C5" s="10">
        <v>0.94359999999999999</v>
      </c>
    </row>
    <row r="6" spans="1:3" x14ac:dyDescent="0.25">
      <c r="A6" s="10">
        <v>8</v>
      </c>
      <c r="B6" t="s">
        <v>10</v>
      </c>
      <c r="C6" s="10">
        <v>0.88780000000000003</v>
      </c>
    </row>
    <row r="7" spans="1:3" x14ac:dyDescent="0.25">
      <c r="A7" s="10">
        <v>12</v>
      </c>
      <c r="B7" t="s">
        <v>10</v>
      </c>
      <c r="C7" s="10">
        <v>0.83420000000000005</v>
      </c>
    </row>
    <row r="8" spans="1:3" x14ac:dyDescent="0.25">
      <c r="A8" s="10">
        <v>16</v>
      </c>
      <c r="B8" t="s">
        <v>10</v>
      </c>
      <c r="C8" s="10">
        <v>0.78169999999999995</v>
      </c>
    </row>
    <row r="9" spans="1:3" x14ac:dyDescent="0.25">
      <c r="A9" s="10">
        <v>20</v>
      </c>
      <c r="B9" t="s">
        <v>10</v>
      </c>
      <c r="C9" s="10">
        <v>0.73660000000000003</v>
      </c>
    </row>
    <row r="10" spans="1:3" x14ac:dyDescent="0.25">
      <c r="A10" s="10">
        <v>24</v>
      </c>
      <c r="B10" t="s">
        <v>10</v>
      </c>
      <c r="C10" s="10">
        <v>0.70150000000000001</v>
      </c>
    </row>
    <row r="11" spans="1:3" x14ac:dyDescent="0.25">
      <c r="A11">
        <f>A4</f>
        <v>0.05</v>
      </c>
      <c r="B11" t="s">
        <v>10</v>
      </c>
      <c r="C11" s="10">
        <v>0.93459999999999999</v>
      </c>
    </row>
    <row r="12" spans="1:3" x14ac:dyDescent="0.25">
      <c r="A12">
        <f t="shared" ref="A12:A75" si="0">A5</f>
        <v>4</v>
      </c>
      <c r="B12" t="s">
        <v>10</v>
      </c>
      <c r="C12" s="10">
        <v>0.88200000000000001</v>
      </c>
    </row>
    <row r="13" spans="1:3" x14ac:dyDescent="0.25">
      <c r="A13">
        <f t="shared" si="0"/>
        <v>8</v>
      </c>
      <c r="B13" t="s">
        <v>10</v>
      </c>
      <c r="C13" s="10">
        <v>0.78490000000000004</v>
      </c>
    </row>
    <row r="14" spans="1:3" x14ac:dyDescent="0.25">
      <c r="A14">
        <f t="shared" si="0"/>
        <v>12</v>
      </c>
      <c r="B14" t="s">
        <v>10</v>
      </c>
      <c r="C14" s="10">
        <v>0.7157</v>
      </c>
    </row>
    <row r="15" spans="1:3" x14ac:dyDescent="0.25">
      <c r="A15">
        <f t="shared" si="0"/>
        <v>16</v>
      </c>
      <c r="B15" t="s">
        <v>10</v>
      </c>
      <c r="C15" s="10">
        <v>0.66810000000000003</v>
      </c>
    </row>
    <row r="16" spans="1:3" x14ac:dyDescent="0.25">
      <c r="A16">
        <f t="shared" si="0"/>
        <v>20</v>
      </c>
      <c r="B16" t="s">
        <v>10</v>
      </c>
      <c r="C16" s="10">
        <v>0.63529999999999998</v>
      </c>
    </row>
    <row r="17" spans="1:3" x14ac:dyDescent="0.25">
      <c r="A17">
        <f t="shared" si="0"/>
        <v>24</v>
      </c>
      <c r="B17" t="s">
        <v>10</v>
      </c>
      <c r="C17" s="10">
        <v>0.61219999999999997</v>
      </c>
    </row>
    <row r="18" spans="1:3" x14ac:dyDescent="0.25">
      <c r="A18">
        <f t="shared" si="0"/>
        <v>0.05</v>
      </c>
      <c r="B18" t="s">
        <v>10</v>
      </c>
      <c r="C18" s="10">
        <v>0.94069999999999998</v>
      </c>
    </row>
    <row r="19" spans="1:3" x14ac:dyDescent="0.25">
      <c r="A19">
        <f t="shared" si="0"/>
        <v>4</v>
      </c>
      <c r="B19" t="s">
        <v>10</v>
      </c>
      <c r="C19" s="10">
        <v>0.93479999999999996</v>
      </c>
    </row>
    <row r="20" spans="1:3" x14ac:dyDescent="0.25">
      <c r="A20">
        <f t="shared" si="0"/>
        <v>8</v>
      </c>
      <c r="B20" t="s">
        <v>10</v>
      </c>
      <c r="C20" s="10">
        <v>0.86970000000000003</v>
      </c>
    </row>
    <row r="21" spans="1:3" x14ac:dyDescent="0.25">
      <c r="A21">
        <f t="shared" si="0"/>
        <v>12</v>
      </c>
      <c r="B21" t="s">
        <v>10</v>
      </c>
      <c r="C21" s="10">
        <v>0.81389999999999996</v>
      </c>
    </row>
    <row r="22" spans="1:3" x14ac:dyDescent="0.25">
      <c r="A22">
        <f t="shared" si="0"/>
        <v>16</v>
      </c>
      <c r="B22" t="s">
        <v>10</v>
      </c>
      <c r="C22" s="10">
        <v>0.76519999999999999</v>
      </c>
    </row>
    <row r="23" spans="1:3" x14ac:dyDescent="0.25">
      <c r="A23">
        <f t="shared" si="0"/>
        <v>20</v>
      </c>
      <c r="B23" t="s">
        <v>10</v>
      </c>
      <c r="C23" s="10">
        <v>0.7248</v>
      </c>
    </row>
    <row r="24" spans="1:3" x14ac:dyDescent="0.25">
      <c r="A24">
        <f t="shared" si="0"/>
        <v>24</v>
      </c>
      <c r="B24" t="s">
        <v>10</v>
      </c>
      <c r="C24" s="10">
        <v>0.69110000000000005</v>
      </c>
    </row>
    <row r="25" spans="1:3" x14ac:dyDescent="0.25">
      <c r="A25">
        <f t="shared" si="0"/>
        <v>0.05</v>
      </c>
      <c r="B25" t="s">
        <v>10</v>
      </c>
      <c r="C25" s="10">
        <v>0.94389999999999996</v>
      </c>
    </row>
    <row r="26" spans="1:3" x14ac:dyDescent="0.25">
      <c r="A26">
        <f t="shared" si="0"/>
        <v>4</v>
      </c>
      <c r="B26" t="s">
        <v>10</v>
      </c>
      <c r="C26" s="10">
        <v>0.92290000000000005</v>
      </c>
    </row>
    <row r="27" spans="1:3" x14ac:dyDescent="0.25">
      <c r="A27">
        <f t="shared" si="0"/>
        <v>8</v>
      </c>
      <c r="B27" t="s">
        <v>10</v>
      </c>
      <c r="C27" s="10">
        <v>0.85</v>
      </c>
    </row>
    <row r="28" spans="1:3" x14ac:dyDescent="0.25">
      <c r="A28">
        <f t="shared" si="0"/>
        <v>12</v>
      </c>
      <c r="B28" t="s">
        <v>10</v>
      </c>
      <c r="C28" s="10">
        <v>0.79</v>
      </c>
    </row>
    <row r="29" spans="1:3" x14ac:dyDescent="0.25">
      <c r="A29">
        <f t="shared" si="0"/>
        <v>16</v>
      </c>
      <c r="B29" t="s">
        <v>10</v>
      </c>
      <c r="C29" s="10">
        <v>0.73899999999999999</v>
      </c>
    </row>
    <row r="30" spans="1:3" x14ac:dyDescent="0.25">
      <c r="A30">
        <f t="shared" si="0"/>
        <v>20</v>
      </c>
      <c r="B30" t="s">
        <v>10</v>
      </c>
      <c r="C30" s="10">
        <v>0.70130000000000003</v>
      </c>
    </row>
    <row r="31" spans="1:3" x14ac:dyDescent="0.25">
      <c r="A31">
        <f t="shared" si="0"/>
        <v>24</v>
      </c>
      <c r="B31" t="s">
        <v>10</v>
      </c>
      <c r="C31" s="10">
        <v>0.67459999999999998</v>
      </c>
    </row>
    <row r="32" spans="1:3" x14ac:dyDescent="0.25">
      <c r="A32">
        <f t="shared" si="0"/>
        <v>0.05</v>
      </c>
      <c r="B32" t="s">
        <v>10</v>
      </c>
      <c r="C32" s="10">
        <v>0.9365</v>
      </c>
    </row>
    <row r="33" spans="1:3" x14ac:dyDescent="0.25">
      <c r="A33">
        <f t="shared" si="0"/>
        <v>4</v>
      </c>
      <c r="B33" t="s">
        <v>10</v>
      </c>
      <c r="C33" s="10">
        <v>0.92220000000000002</v>
      </c>
    </row>
    <row r="34" spans="1:3" x14ac:dyDescent="0.25">
      <c r="A34">
        <f t="shared" si="0"/>
        <v>8</v>
      </c>
      <c r="B34" t="s">
        <v>10</v>
      </c>
      <c r="C34" s="10">
        <v>0.84860000000000002</v>
      </c>
    </row>
    <row r="35" spans="1:3" x14ac:dyDescent="0.25">
      <c r="A35">
        <f t="shared" si="0"/>
        <v>12</v>
      </c>
      <c r="B35" t="s">
        <v>10</v>
      </c>
      <c r="C35" s="10">
        <v>0.78739999999999999</v>
      </c>
    </row>
    <row r="36" spans="1:3" x14ac:dyDescent="0.25">
      <c r="A36">
        <f t="shared" si="0"/>
        <v>16</v>
      </c>
      <c r="B36" t="s">
        <v>10</v>
      </c>
      <c r="C36" s="10">
        <v>0.73550000000000004</v>
      </c>
    </row>
    <row r="37" spans="1:3" x14ac:dyDescent="0.25">
      <c r="A37">
        <f t="shared" si="0"/>
        <v>20</v>
      </c>
      <c r="B37" t="s">
        <v>10</v>
      </c>
      <c r="C37" s="10">
        <v>0.69740000000000002</v>
      </c>
    </row>
    <row r="38" spans="1:3" x14ac:dyDescent="0.25">
      <c r="A38">
        <f t="shared" si="0"/>
        <v>24</v>
      </c>
      <c r="B38" t="s">
        <v>10</v>
      </c>
      <c r="C38" s="10">
        <v>0.66969999999999996</v>
      </c>
    </row>
    <row r="39" spans="1:3" x14ac:dyDescent="0.25">
      <c r="A39">
        <f t="shared" si="0"/>
        <v>0.05</v>
      </c>
      <c r="B39" t="s">
        <v>10</v>
      </c>
      <c r="C39" s="10">
        <v>0.9335</v>
      </c>
    </row>
    <row r="40" spans="1:3" x14ac:dyDescent="0.25">
      <c r="A40">
        <f t="shared" si="0"/>
        <v>4</v>
      </c>
      <c r="B40" t="s">
        <v>10</v>
      </c>
      <c r="C40" s="10">
        <v>0.96360000000000001</v>
      </c>
    </row>
    <row r="41" spans="1:3" x14ac:dyDescent="0.25">
      <c r="A41">
        <f t="shared" si="0"/>
        <v>8</v>
      </c>
      <c r="B41" t="s">
        <v>10</v>
      </c>
      <c r="C41" s="10">
        <v>0.9143</v>
      </c>
    </row>
    <row r="42" spans="1:3" x14ac:dyDescent="0.25">
      <c r="A42">
        <f t="shared" si="0"/>
        <v>12</v>
      </c>
      <c r="B42" t="s">
        <v>10</v>
      </c>
      <c r="C42" s="10">
        <v>0.86250000000000004</v>
      </c>
    </row>
    <row r="43" spans="1:3" x14ac:dyDescent="0.25">
      <c r="A43">
        <f t="shared" si="0"/>
        <v>16</v>
      </c>
      <c r="B43" t="s">
        <v>10</v>
      </c>
      <c r="C43" s="10">
        <v>0.81210000000000004</v>
      </c>
    </row>
    <row r="44" spans="1:3" x14ac:dyDescent="0.25">
      <c r="A44">
        <f t="shared" si="0"/>
        <v>20</v>
      </c>
      <c r="B44" t="s">
        <v>10</v>
      </c>
      <c r="C44" s="10">
        <v>0.76659999999999995</v>
      </c>
    </row>
    <row r="45" spans="1:3" x14ac:dyDescent="0.25">
      <c r="A45">
        <f t="shared" si="0"/>
        <v>24</v>
      </c>
      <c r="B45" t="s">
        <v>10</v>
      </c>
      <c r="C45" s="10">
        <v>0.72819999999999996</v>
      </c>
    </row>
    <row r="46" spans="1:3" x14ac:dyDescent="0.25">
      <c r="A46">
        <f t="shared" si="0"/>
        <v>0.05</v>
      </c>
      <c r="B46" t="s">
        <v>10</v>
      </c>
      <c r="C46" s="10">
        <v>0.9294</v>
      </c>
    </row>
    <row r="47" spans="1:3" x14ac:dyDescent="0.25">
      <c r="A47">
        <f t="shared" si="0"/>
        <v>4</v>
      </c>
      <c r="B47" t="s">
        <v>10</v>
      </c>
      <c r="C47" s="10">
        <v>0.95379999999999998</v>
      </c>
    </row>
    <row r="48" spans="1:3" x14ac:dyDescent="0.25">
      <c r="A48">
        <f t="shared" si="0"/>
        <v>8</v>
      </c>
      <c r="B48" t="s">
        <v>10</v>
      </c>
      <c r="C48" s="10">
        <v>0.90810000000000002</v>
      </c>
    </row>
    <row r="49" spans="1:3" x14ac:dyDescent="0.25">
      <c r="A49">
        <f t="shared" si="0"/>
        <v>12</v>
      </c>
      <c r="B49" t="s">
        <v>10</v>
      </c>
      <c r="C49" s="10">
        <v>0.86419999999999997</v>
      </c>
    </row>
    <row r="50" spans="1:3" x14ac:dyDescent="0.25">
      <c r="A50">
        <f t="shared" si="0"/>
        <v>16</v>
      </c>
      <c r="B50" t="s">
        <v>10</v>
      </c>
      <c r="C50" s="10">
        <v>0.82050000000000001</v>
      </c>
    </row>
    <row r="51" spans="1:3" x14ac:dyDescent="0.25">
      <c r="A51">
        <f t="shared" si="0"/>
        <v>20</v>
      </c>
      <c r="B51" t="s">
        <v>10</v>
      </c>
      <c r="C51" s="10">
        <v>0.77969999999999995</v>
      </c>
    </row>
    <row r="52" spans="1:3" x14ac:dyDescent="0.25">
      <c r="A52">
        <f t="shared" si="0"/>
        <v>24</v>
      </c>
      <c r="B52" t="s">
        <v>10</v>
      </c>
      <c r="C52" s="10">
        <v>0.74080000000000001</v>
      </c>
    </row>
    <row r="53" spans="1:3" x14ac:dyDescent="0.25">
      <c r="A53">
        <f t="shared" si="0"/>
        <v>0.05</v>
      </c>
      <c r="B53" t="s">
        <v>70</v>
      </c>
      <c r="C53" s="10">
        <v>0.90639999999999998</v>
      </c>
    </row>
    <row r="54" spans="1:3" x14ac:dyDescent="0.25">
      <c r="A54">
        <f t="shared" si="0"/>
        <v>4</v>
      </c>
      <c r="B54" t="s">
        <v>70</v>
      </c>
      <c r="C54" s="10">
        <v>0.85440000000000005</v>
      </c>
    </row>
    <row r="55" spans="1:3" x14ac:dyDescent="0.25">
      <c r="A55">
        <f t="shared" si="0"/>
        <v>8</v>
      </c>
      <c r="B55" t="s">
        <v>70</v>
      </c>
      <c r="C55" s="10">
        <v>0.78739999999999999</v>
      </c>
    </row>
    <row r="56" spans="1:3" x14ac:dyDescent="0.25">
      <c r="A56">
        <f t="shared" si="0"/>
        <v>12</v>
      </c>
      <c r="B56" t="s">
        <v>70</v>
      </c>
      <c r="C56" s="10">
        <v>0.73599999999999999</v>
      </c>
    </row>
    <row r="57" spans="1:3" x14ac:dyDescent="0.25">
      <c r="A57">
        <f t="shared" si="0"/>
        <v>16</v>
      </c>
      <c r="B57" t="s">
        <v>70</v>
      </c>
      <c r="C57" s="10">
        <v>0.68989999999999996</v>
      </c>
    </row>
    <row r="58" spans="1:3" x14ac:dyDescent="0.25">
      <c r="A58">
        <f t="shared" si="0"/>
        <v>20</v>
      </c>
      <c r="B58" t="s">
        <v>70</v>
      </c>
      <c r="C58" s="10">
        <v>0.65049999999999997</v>
      </c>
    </row>
    <row r="59" spans="1:3" x14ac:dyDescent="0.25">
      <c r="A59">
        <f t="shared" si="0"/>
        <v>24</v>
      </c>
      <c r="B59" t="s">
        <v>70</v>
      </c>
      <c r="C59" s="10">
        <v>0.61760000000000004</v>
      </c>
    </row>
    <row r="60" spans="1:3" x14ac:dyDescent="0.25">
      <c r="A60">
        <f t="shared" si="0"/>
        <v>0.05</v>
      </c>
      <c r="B60" t="s">
        <v>70</v>
      </c>
      <c r="C60" s="10">
        <v>0.90459999999999996</v>
      </c>
    </row>
    <row r="61" spans="1:3" x14ac:dyDescent="0.25">
      <c r="A61">
        <f t="shared" si="0"/>
        <v>4</v>
      </c>
      <c r="B61" t="s">
        <v>70</v>
      </c>
      <c r="C61" s="10">
        <v>0.84750000000000003</v>
      </c>
    </row>
    <row r="62" spans="1:3" x14ac:dyDescent="0.25">
      <c r="A62">
        <f t="shared" si="0"/>
        <v>8</v>
      </c>
      <c r="B62" t="s">
        <v>70</v>
      </c>
      <c r="C62" s="10">
        <v>0.77810000000000001</v>
      </c>
    </row>
    <row r="63" spans="1:3" x14ac:dyDescent="0.25">
      <c r="A63">
        <f t="shared" si="0"/>
        <v>12</v>
      </c>
      <c r="B63" t="s">
        <v>70</v>
      </c>
      <c r="C63" s="10">
        <v>0.72009999999999996</v>
      </c>
    </row>
    <row r="64" spans="1:3" x14ac:dyDescent="0.25">
      <c r="A64">
        <f t="shared" si="0"/>
        <v>16</v>
      </c>
      <c r="B64" t="s">
        <v>70</v>
      </c>
      <c r="C64" s="10">
        <v>0.66990000000000005</v>
      </c>
    </row>
    <row r="65" spans="1:3" x14ac:dyDescent="0.25">
      <c r="A65">
        <f t="shared" si="0"/>
        <v>20</v>
      </c>
      <c r="B65" t="s">
        <v>70</v>
      </c>
      <c r="C65" s="10">
        <v>0.62660000000000005</v>
      </c>
    </row>
    <row r="66" spans="1:3" x14ac:dyDescent="0.25">
      <c r="A66">
        <f t="shared" si="0"/>
        <v>24</v>
      </c>
      <c r="B66" t="s">
        <v>70</v>
      </c>
      <c r="C66" s="10">
        <v>0.58930000000000005</v>
      </c>
    </row>
    <row r="67" spans="1:3" x14ac:dyDescent="0.25">
      <c r="A67">
        <f t="shared" si="0"/>
        <v>0.05</v>
      </c>
      <c r="B67" t="s">
        <v>70</v>
      </c>
      <c r="C67" s="10">
        <v>0.93030000000000002</v>
      </c>
    </row>
    <row r="68" spans="1:3" x14ac:dyDescent="0.25">
      <c r="A68">
        <f t="shared" si="0"/>
        <v>4</v>
      </c>
      <c r="B68" t="s">
        <v>70</v>
      </c>
      <c r="C68" s="10">
        <v>0.91349999999999998</v>
      </c>
    </row>
    <row r="69" spans="1:3" x14ac:dyDescent="0.25">
      <c r="A69">
        <f t="shared" si="0"/>
        <v>8</v>
      </c>
      <c r="B69" t="s">
        <v>70</v>
      </c>
      <c r="C69" s="10">
        <v>0.84950000000000003</v>
      </c>
    </row>
    <row r="70" spans="1:3" x14ac:dyDescent="0.25">
      <c r="A70">
        <f t="shared" si="0"/>
        <v>12</v>
      </c>
      <c r="B70" t="s">
        <v>70</v>
      </c>
      <c r="C70" s="10">
        <v>0.78569999999999995</v>
      </c>
    </row>
    <row r="71" spans="1:3" x14ac:dyDescent="0.25">
      <c r="A71">
        <f t="shared" si="0"/>
        <v>16</v>
      </c>
      <c r="B71" t="s">
        <v>70</v>
      </c>
      <c r="C71" s="10">
        <v>0.72719999999999996</v>
      </c>
    </row>
    <row r="72" spans="1:3" x14ac:dyDescent="0.25">
      <c r="A72">
        <f t="shared" si="0"/>
        <v>20</v>
      </c>
      <c r="B72" t="s">
        <v>70</v>
      </c>
      <c r="C72" s="10">
        <v>0.67869999999999997</v>
      </c>
    </row>
    <row r="73" spans="1:3" x14ac:dyDescent="0.25">
      <c r="A73">
        <f t="shared" si="0"/>
        <v>24</v>
      </c>
      <c r="B73" t="s">
        <v>70</v>
      </c>
      <c r="C73" s="10">
        <v>0.64149999999999996</v>
      </c>
    </row>
    <row r="74" spans="1:3" x14ac:dyDescent="0.25">
      <c r="A74">
        <f t="shared" si="0"/>
        <v>0.05</v>
      </c>
      <c r="B74" t="s">
        <v>70</v>
      </c>
      <c r="C74" s="10">
        <v>0.92390000000000005</v>
      </c>
    </row>
    <row r="75" spans="1:3" x14ac:dyDescent="0.25">
      <c r="A75">
        <f t="shared" si="0"/>
        <v>4</v>
      </c>
      <c r="B75" t="s">
        <v>70</v>
      </c>
      <c r="C75" s="10">
        <v>0.91569999999999996</v>
      </c>
    </row>
    <row r="76" spans="1:3" x14ac:dyDescent="0.25">
      <c r="A76">
        <f t="shared" ref="A76:A101" si="1">A69</f>
        <v>8</v>
      </c>
      <c r="B76" t="s">
        <v>70</v>
      </c>
      <c r="C76" s="10">
        <v>0.84899999999999998</v>
      </c>
    </row>
    <row r="77" spans="1:3" x14ac:dyDescent="0.25">
      <c r="A77">
        <f t="shared" si="1"/>
        <v>12</v>
      </c>
      <c r="B77" t="s">
        <v>70</v>
      </c>
      <c r="C77" s="10">
        <v>0.78979999999999995</v>
      </c>
    </row>
    <row r="78" spans="1:3" x14ac:dyDescent="0.25">
      <c r="A78">
        <f t="shared" si="1"/>
        <v>16</v>
      </c>
      <c r="B78" t="s">
        <v>70</v>
      </c>
      <c r="C78" s="10">
        <v>0.73760000000000003</v>
      </c>
    </row>
    <row r="79" spans="1:3" x14ac:dyDescent="0.25">
      <c r="A79">
        <f t="shared" si="1"/>
        <v>20</v>
      </c>
      <c r="B79" t="s">
        <v>70</v>
      </c>
      <c r="C79" s="10">
        <v>0.69259999999999999</v>
      </c>
    </row>
    <row r="80" spans="1:3" x14ac:dyDescent="0.25">
      <c r="A80">
        <f t="shared" si="1"/>
        <v>24</v>
      </c>
      <c r="B80" t="s">
        <v>70</v>
      </c>
      <c r="C80" s="10">
        <v>0.65610000000000002</v>
      </c>
    </row>
    <row r="81" spans="1:3" x14ac:dyDescent="0.25">
      <c r="A81">
        <f t="shared" si="1"/>
        <v>0.05</v>
      </c>
      <c r="B81" t="s">
        <v>70</v>
      </c>
      <c r="C81" s="10">
        <v>0.92900000000000005</v>
      </c>
    </row>
    <row r="82" spans="1:3" x14ac:dyDescent="0.25">
      <c r="A82">
        <f t="shared" si="1"/>
        <v>4</v>
      </c>
      <c r="B82" t="s">
        <v>70</v>
      </c>
      <c r="C82" s="10">
        <v>0.90200000000000002</v>
      </c>
    </row>
    <row r="83" spans="1:3" x14ac:dyDescent="0.25">
      <c r="A83">
        <f t="shared" si="1"/>
        <v>8</v>
      </c>
      <c r="B83" t="s">
        <v>70</v>
      </c>
      <c r="C83" s="10">
        <v>0.83260000000000001</v>
      </c>
    </row>
    <row r="84" spans="1:3" x14ac:dyDescent="0.25">
      <c r="A84">
        <f t="shared" si="1"/>
        <v>12</v>
      </c>
      <c r="B84" t="s">
        <v>70</v>
      </c>
      <c r="C84" s="10">
        <v>0.77110000000000001</v>
      </c>
    </row>
    <row r="85" spans="1:3" x14ac:dyDescent="0.25">
      <c r="A85">
        <f t="shared" si="1"/>
        <v>16</v>
      </c>
      <c r="B85" t="s">
        <v>70</v>
      </c>
      <c r="C85" s="10">
        <v>0.71650000000000003</v>
      </c>
    </row>
    <row r="86" spans="1:3" x14ac:dyDescent="0.25">
      <c r="A86">
        <f t="shared" si="1"/>
        <v>20</v>
      </c>
      <c r="B86" t="s">
        <v>70</v>
      </c>
      <c r="C86" s="10">
        <v>0.67210000000000003</v>
      </c>
    </row>
    <row r="87" spans="1:3" x14ac:dyDescent="0.25">
      <c r="A87">
        <f t="shared" si="1"/>
        <v>24</v>
      </c>
      <c r="B87" t="s">
        <v>70</v>
      </c>
      <c r="C87" s="10">
        <v>0.63639999999999997</v>
      </c>
    </row>
    <row r="88" spans="1:3" x14ac:dyDescent="0.25">
      <c r="A88">
        <f t="shared" si="1"/>
        <v>0.05</v>
      </c>
      <c r="B88" t="s">
        <v>70</v>
      </c>
      <c r="C88" s="10">
        <v>0.94310000000000005</v>
      </c>
    </row>
    <row r="89" spans="1:3" x14ac:dyDescent="0.25">
      <c r="A89">
        <f t="shared" si="1"/>
        <v>4</v>
      </c>
      <c r="B89" t="s">
        <v>70</v>
      </c>
      <c r="C89" s="10">
        <v>0.92030000000000001</v>
      </c>
    </row>
    <row r="90" spans="1:3" x14ac:dyDescent="0.25">
      <c r="A90">
        <f t="shared" si="1"/>
        <v>8</v>
      </c>
      <c r="B90" t="s">
        <v>70</v>
      </c>
      <c r="C90" s="10">
        <v>0.85580000000000001</v>
      </c>
    </row>
    <row r="91" spans="1:3" x14ac:dyDescent="0.25">
      <c r="A91">
        <f t="shared" si="1"/>
        <v>12</v>
      </c>
      <c r="B91" t="s">
        <v>70</v>
      </c>
      <c r="C91" s="10">
        <v>0.79810000000000003</v>
      </c>
    </row>
    <row r="92" spans="1:3" x14ac:dyDescent="0.25">
      <c r="A92">
        <f t="shared" si="1"/>
        <v>16</v>
      </c>
      <c r="B92" t="s">
        <v>70</v>
      </c>
      <c r="C92" s="10">
        <v>0.74980000000000002</v>
      </c>
    </row>
    <row r="93" spans="1:3" x14ac:dyDescent="0.25">
      <c r="A93">
        <f t="shared" si="1"/>
        <v>20</v>
      </c>
      <c r="B93" t="s">
        <v>70</v>
      </c>
      <c r="C93" s="10">
        <v>0.70750000000000002</v>
      </c>
    </row>
    <row r="94" spans="1:3" x14ac:dyDescent="0.25">
      <c r="A94">
        <f t="shared" si="1"/>
        <v>24</v>
      </c>
      <c r="B94" t="s">
        <v>70</v>
      </c>
      <c r="C94" s="10">
        <v>0.67130000000000001</v>
      </c>
    </row>
    <row r="95" spans="1:3" x14ac:dyDescent="0.25">
      <c r="A95">
        <f t="shared" si="1"/>
        <v>0.05</v>
      </c>
      <c r="B95" t="s">
        <v>70</v>
      </c>
      <c r="C95" s="10">
        <v>0.93640000000000001</v>
      </c>
    </row>
    <row r="96" spans="1:3" x14ac:dyDescent="0.25">
      <c r="A96">
        <f t="shared" si="1"/>
        <v>4</v>
      </c>
      <c r="B96" t="s">
        <v>70</v>
      </c>
      <c r="C96" s="10">
        <v>0.92290000000000005</v>
      </c>
    </row>
    <row r="97" spans="1:3" x14ac:dyDescent="0.25">
      <c r="A97">
        <f t="shared" si="1"/>
        <v>8</v>
      </c>
      <c r="B97" t="s">
        <v>70</v>
      </c>
      <c r="C97" s="10">
        <v>0.8508</v>
      </c>
    </row>
    <row r="98" spans="1:3" x14ac:dyDescent="0.25">
      <c r="A98">
        <f t="shared" si="1"/>
        <v>12</v>
      </c>
      <c r="B98" t="s">
        <v>70</v>
      </c>
      <c r="C98" s="10">
        <v>0.78949999999999998</v>
      </c>
    </row>
    <row r="99" spans="1:3" x14ac:dyDescent="0.25">
      <c r="A99">
        <f t="shared" si="1"/>
        <v>16</v>
      </c>
      <c r="B99" t="s">
        <v>70</v>
      </c>
      <c r="C99" s="10">
        <v>0.73699999999999999</v>
      </c>
    </row>
    <row r="100" spans="1:3" x14ac:dyDescent="0.25">
      <c r="A100">
        <f t="shared" si="1"/>
        <v>20</v>
      </c>
      <c r="B100" t="s">
        <v>70</v>
      </c>
      <c r="C100" s="10">
        <v>0.69379999999999997</v>
      </c>
    </row>
    <row r="101" spans="1:3" x14ac:dyDescent="0.25">
      <c r="A101">
        <f t="shared" si="1"/>
        <v>24</v>
      </c>
      <c r="B101" t="s">
        <v>70</v>
      </c>
      <c r="C101" s="10">
        <v>0.65859999999999996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Figure 1</vt:lpstr>
      <vt:lpstr>Figure 2</vt:lpstr>
      <vt:lpstr>Figure 3</vt:lpstr>
      <vt:lpstr>Figure 4</vt:lpstr>
      <vt:lpstr>Figure 5</vt:lpstr>
      <vt:lpstr>Figure 6</vt:lpstr>
      <vt:lpstr>Supp. Fig 2</vt:lpstr>
      <vt:lpstr>Supp. Fig 6</vt:lpstr>
      <vt:lpstr>Supp. Fig 7</vt:lpstr>
      <vt:lpstr>Supp. Fig 8</vt:lpstr>
      <vt:lpstr>Supp. Fig 12</vt:lpstr>
      <vt:lpstr>Supp. Fig 13</vt:lpstr>
    </vt:vector>
  </TitlesOfParts>
  <Company>Université de Neuchâtel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LONGONI Fiamma</dc:creator>
  <cp:lastModifiedBy>LONGONI Fiamma</cp:lastModifiedBy>
  <dcterms:created xsi:type="dcterms:W3CDTF">2021-11-26T09:56:00Z</dcterms:created>
  <dcterms:modified xsi:type="dcterms:W3CDTF">2022-01-07T14:35:29Z</dcterms:modified>
</cp:coreProperties>
</file>